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530" windowHeight="10395"/>
  </bookViews>
  <sheets>
    <sheet name="общая" sheetId="1" r:id="rId1"/>
  </sheets>
  <definedNames>
    <definedName name="_xlnm.Print_Titles" localSheetId="0">общая!$2:$4</definedName>
    <definedName name="_xlnm.Print_Area" localSheetId="0">общая!$A$1:$M$267</definedName>
  </definedNames>
  <calcPr calcId="162913"/>
</workbook>
</file>

<file path=xl/calcChain.xml><?xml version="1.0" encoding="utf-8"?>
<calcChain xmlns="http://schemas.openxmlformats.org/spreadsheetml/2006/main">
  <c r="H158" i="1" l="1"/>
  <c r="H211" i="1"/>
  <c r="H210" i="1"/>
  <c r="H187" i="1" l="1"/>
  <c r="L244" i="1" l="1"/>
  <c r="H148" i="1" l="1"/>
  <c r="L147" i="1"/>
  <c r="H147" i="1"/>
  <c r="L150" i="1"/>
  <c r="L145" i="1"/>
  <c r="H145" i="1"/>
  <c r="L8" i="1" l="1"/>
  <c r="H12" i="1"/>
  <c r="H11" i="1"/>
  <c r="H10" i="1"/>
  <c r="H9" i="1"/>
  <c r="H8" i="1"/>
  <c r="L6" i="1"/>
  <c r="H14" i="1"/>
  <c r="H15" i="1"/>
  <c r="H16" i="1"/>
  <c r="H17" i="1"/>
  <c r="H19" i="1"/>
  <c r="L19" i="1"/>
  <c r="H20" i="1"/>
  <c r="H21" i="1"/>
  <c r="H22" i="1"/>
  <c r="H23" i="1"/>
  <c r="H24" i="1"/>
  <c r="H25" i="1"/>
  <c r="H27" i="1"/>
  <c r="L27" i="1"/>
  <c r="H28" i="1"/>
  <c r="H30" i="1"/>
  <c r="L30" i="1"/>
  <c r="H31" i="1"/>
  <c r="H32" i="1"/>
  <c r="H33" i="1"/>
  <c r="H34" i="1"/>
  <c r="H35" i="1"/>
  <c r="H36" i="1"/>
  <c r="H37" i="1"/>
  <c r="H38" i="1"/>
  <c r="H240" i="1"/>
  <c r="H239" i="1"/>
  <c r="H238" i="1"/>
  <c r="H237" i="1" l="1"/>
  <c r="H171" i="1" l="1"/>
  <c r="H170" i="1"/>
  <c r="H169" i="1"/>
  <c r="H168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18" i="1"/>
  <c r="H117" i="1"/>
  <c r="H116" i="1"/>
  <c r="H51" i="1"/>
  <c r="H103" i="1" l="1"/>
  <c r="H102" i="1"/>
  <c r="H174" i="1"/>
  <c r="H261" i="1"/>
  <c r="H262" i="1"/>
  <c r="H265" i="1"/>
  <c r="H264" i="1"/>
  <c r="H257" i="1"/>
  <c r="H256" i="1"/>
  <c r="H255" i="1"/>
  <c r="H161" i="1"/>
  <c r="H159" i="1"/>
  <c r="L267" i="1" l="1"/>
  <c r="H267" i="1"/>
  <c r="H150" i="1"/>
  <c r="H142" i="1"/>
  <c r="H140" i="1"/>
  <c r="L135" i="1"/>
  <c r="H225" i="1"/>
  <c r="H224" i="1"/>
  <c r="H223" i="1"/>
  <c r="H222" i="1"/>
  <c r="H226" i="1"/>
  <c r="L222" i="1"/>
  <c r="H227" i="1"/>
  <c r="H228" i="1"/>
  <c r="H229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L107" i="1" l="1"/>
  <c r="H251" i="1"/>
  <c r="H250" i="1"/>
  <c r="H249" i="1"/>
  <c r="H260" i="1"/>
  <c r="L259" i="1"/>
  <c r="H259" i="1"/>
  <c r="L242" i="1"/>
  <c r="H231" i="1"/>
  <c r="H217" i="1"/>
  <c r="H212" i="1"/>
  <c r="H213" i="1"/>
  <c r="H209" i="1"/>
  <c r="L208" i="1"/>
  <c r="H208" i="1"/>
  <c r="H177" i="1"/>
  <c r="H155" i="1"/>
  <c r="L161" i="1"/>
  <c r="L157" i="1"/>
  <c r="L142" i="1"/>
  <c r="H119" i="1"/>
  <c r="H99" i="1"/>
  <c r="L93" i="1"/>
  <c r="H55" i="1"/>
  <c r="H56" i="1"/>
  <c r="H57" i="1"/>
  <c r="H58" i="1"/>
  <c r="H59" i="1"/>
  <c r="H60" i="1"/>
  <c r="H61" i="1"/>
  <c r="H62" i="1"/>
  <c r="H63" i="1"/>
  <c r="H64" i="1"/>
  <c r="H65" i="1"/>
  <c r="H54" i="1"/>
  <c r="H245" i="1" l="1"/>
  <c r="H246" i="1"/>
  <c r="H247" i="1"/>
  <c r="H248" i="1"/>
  <c r="H252" i="1"/>
  <c r="H254" i="1"/>
  <c r="H244" i="1"/>
  <c r="H236" i="1"/>
  <c r="H235" i="1"/>
  <c r="L234" i="1"/>
  <c r="H234" i="1"/>
  <c r="H220" i="1" l="1"/>
  <c r="L231" i="1"/>
  <c r="H232" i="1"/>
  <c r="L220" i="1"/>
  <c r="H185" i="1"/>
  <c r="H186" i="1"/>
  <c r="H188" i="1"/>
  <c r="H180" i="1"/>
  <c r="L179" i="1"/>
  <c r="H179" i="1"/>
  <c r="H167" i="1"/>
  <c r="L164" i="1"/>
  <c r="H151" i="1"/>
  <c r="L137" i="1"/>
  <c r="H139" i="1"/>
  <c r="H115" i="1"/>
  <c r="H108" i="1"/>
  <c r="H109" i="1"/>
  <c r="H107" i="1"/>
  <c r="H104" i="1"/>
  <c r="H105" i="1"/>
  <c r="H101" i="1"/>
  <c r="H90" i="1"/>
  <c r="H91" i="1"/>
  <c r="L182" i="1"/>
  <c r="L184" i="1"/>
  <c r="L190" i="1"/>
  <c r="L192" i="1"/>
  <c r="L195" i="1"/>
  <c r="L199" i="1"/>
  <c r="L202" i="1"/>
  <c r="L215" i="1"/>
  <c r="H218" i="1"/>
  <c r="H216" i="1"/>
  <c r="H215" i="1"/>
  <c r="H206" i="1"/>
  <c r="H205" i="1"/>
  <c r="H204" i="1"/>
  <c r="H203" i="1"/>
  <c r="H202" i="1"/>
  <c r="H200" i="1"/>
  <c r="H199" i="1"/>
  <c r="H197" i="1"/>
  <c r="H196" i="1"/>
  <c r="H195" i="1"/>
  <c r="H193" i="1"/>
  <c r="H192" i="1"/>
  <c r="H190" i="1"/>
  <c r="H184" i="1"/>
  <c r="L176" i="1"/>
  <c r="L173" i="1"/>
  <c r="L166" i="1"/>
  <c r="H176" i="1"/>
  <c r="H173" i="1"/>
  <c r="H166" i="1"/>
  <c r="L155" i="1"/>
  <c r="L153" i="1"/>
  <c r="H157" i="1"/>
  <c r="H143" i="1" l="1"/>
  <c r="H138" i="1"/>
  <c r="H137" i="1"/>
  <c r="L121" i="1"/>
  <c r="L114" i="1"/>
  <c r="L111" i="1"/>
  <c r="H121" i="1"/>
  <c r="H114" i="1"/>
  <c r="L101" i="1" l="1"/>
  <c r="L99" i="1"/>
  <c r="H97" i="1" l="1"/>
  <c r="H96" i="1"/>
  <c r="H95" i="1"/>
  <c r="H94" i="1"/>
  <c r="H93" i="1"/>
  <c r="L85" i="1"/>
  <c r="H89" i="1"/>
  <c r="H88" i="1"/>
  <c r="H87" i="1"/>
  <c r="H86" i="1"/>
  <c r="H85" i="1"/>
  <c r="L70" i="1"/>
  <c r="L54" i="1"/>
  <c r="L45" i="1"/>
  <c r="H52" i="1"/>
  <c r="H50" i="1"/>
  <c r="H49" i="1"/>
  <c r="H48" i="1"/>
  <c r="H47" i="1"/>
  <c r="H46" i="1"/>
  <c r="H45" i="1"/>
  <c r="L40" i="1"/>
  <c r="H43" i="1"/>
  <c r="H42" i="1"/>
  <c r="H41" i="1"/>
  <c r="H40" i="1"/>
</calcChain>
</file>

<file path=xl/sharedStrings.xml><?xml version="1.0" encoding="utf-8"?>
<sst xmlns="http://schemas.openxmlformats.org/spreadsheetml/2006/main" count="593" uniqueCount="297">
  <si>
    <t>=</t>
  </si>
  <si>
    <t>/</t>
  </si>
  <si>
    <t>подпрограмма № 4 "Участие в профилактике терроризма и экстремизма, а также в минимизации и (или) ликвидации последствий проявлений терроризма и экстремизма на территории муниципального образования Абинский район"</t>
  </si>
  <si>
    <t>подпрограмма № 6 "Укрепление межнационального и межконфессионального согласия в Абинском районе"</t>
  </si>
  <si>
    <t>подпрограмма № 5 "Создание системы комплексного обеспечения безопасности жизнедеятельности Абинского района"</t>
  </si>
  <si>
    <t>подпрограмма № 3 "Осуществление мероприятий по обеспечению безопасности людей на водных объектах, расположенных на территории муниципального образования Абинский район, охране их жизни и здоровья"</t>
  </si>
  <si>
    <t>подпрограмма № 1 "Развитие сети, содержание и укрепление материально-технической базы учреждений культуры и образовательных учреждений, подведомственных управлению культуры администрации муниципального образования Абинский район"</t>
  </si>
  <si>
    <t>подпрограмма № 2 "Развитие народного художественного творчества"</t>
  </si>
  <si>
    <t>подпрограмма № 3 "Кадровое обеспечение учреждений культуры и дополнительного образования детей в сфере культуры муниципального образования Абинский район"</t>
  </si>
  <si>
    <t>подпрограмма № 4 "Одаренные дети учреждений дополнительного образования детей в сфере культуры"</t>
  </si>
  <si>
    <t>подпрограмма № 1 "Развитие строительства в муниципальном образовании Абинский район"</t>
  </si>
  <si>
    <t>подпрограмма № 2 "Ремонт и содержание автомобильных дорог общего пользования местного значения муниципального образования Абинский район"</t>
  </si>
  <si>
    <t>подпрограмма № 1 "Газификация Абинского района"</t>
  </si>
  <si>
    <t>подпрограмма № 2 "Подготовка к осенне-зимнему периоду муниципальных учреждений муниципального образования Абинский район"</t>
  </si>
  <si>
    <t>Сведения о показателях (индикаторах) муниципальной программы</t>
  </si>
  <si>
    <t>Целевой показатель</t>
  </si>
  <si>
    <t>факт/план, %</t>
  </si>
  <si>
    <t>Объем финансирования муниципальной программы</t>
  </si>
  <si>
    <t>Оценка эффективности муниципальной программы</t>
  </si>
  <si>
    <t>№ п/п</t>
  </si>
  <si>
    <t>Эффективность реализации программы составляет 1,0 что означает что эффективность программы высокая</t>
  </si>
  <si>
    <t>Эффективность реализации подпрограммы составляет 1,0 что означает что эффективность подпрограммы высокая</t>
  </si>
  <si>
    <t>подпрограмма № 1 "Участие в предупреждении и ликвидации последствий чрезвычайных ситуаций  на территории муниципального образования Абинский район"</t>
  </si>
  <si>
    <t>Количество муниципальных мероприятий, направленных на профилактику экстремизма и воспитание взаимоуважения, ед.</t>
  </si>
  <si>
    <t>Количество мероприятий национально-культурных общественных организаций, проведенных в сфере межэтнических отношений при содействии органов местного самоуправления, ед.</t>
  </si>
  <si>
    <t>Доля лиц проживающих в Абинском районе и информированных о мероприятиях проводимых в сфере противодействия коррупции (в ходе анкетного опроса), %</t>
  </si>
  <si>
    <t>Количество изготовленной полиграфической продукции по вопросам соблюдения законодательства в сфере противодействия коррупции, ед.</t>
  </si>
  <si>
    <t>Эффективность реализации программы составляет 1 что означает что эффективность программы высокая</t>
  </si>
  <si>
    <t>Объем видеопродукции, мин.</t>
  </si>
  <si>
    <t>подпрограмма 1 «Развитие массового спорта в Абинском районе»</t>
  </si>
  <si>
    <t>подпрограмма 2 «Повышение уровня спортивного мастерства учащихся спортивных школ муниципального образования Абинский район»</t>
  </si>
  <si>
    <t>Количество спортсменов-разрядников в спортивных школах, чел</t>
  </si>
  <si>
    <t>Эффективность реализации подпрограммы составляет 1 что означает что эффективность подпрограммы высокая</t>
  </si>
  <si>
    <t>Обеспечение жизнедеятельности населения при возникновении чрезвычайных ситуаций, %</t>
  </si>
  <si>
    <t>подпрограмма № 2 "Организация осуществления мероприятий по гражданской обороне, защите населения и территории муниципального образования Абинский район от ЧС природного и техногенного характера"</t>
  </si>
  <si>
    <t>подпрограмма № 1 "Развитие дошкольного, общего и дополнительного образования детей"</t>
  </si>
  <si>
    <t xml:space="preserve">подпрограмма № 2 "Развитие сети и укрепление материально-технической базы общеобразовательных учреждений, имеющих в своей структуре казачьи классы и группы" </t>
  </si>
  <si>
    <t>Количество казачьих классов и групп, ед.</t>
  </si>
  <si>
    <t>подпрограмма № 3 "Безопасность образовательных организаций"</t>
  </si>
  <si>
    <t>Муниципальная программа муниципального образования Абинский район  "О поддержке социально-ориентированных некоммерческих организаций" на 2018-2021 годы</t>
  </si>
  <si>
    <t>Количество молодых семей, получивших консультативную помощь, чел.</t>
  </si>
  <si>
    <t>Количество выданных молодым семьям в установленном порядке свидетельств на приобретение жилья</t>
  </si>
  <si>
    <t>Муниципальная программа муниципального образования Абинский район  "Развитие образования" на 2018-2022 годы</t>
  </si>
  <si>
    <t>Вывод сигнала автоматической пожарной сигнализации на пульт пожарной охраны, % от потребности</t>
  </si>
  <si>
    <t>Наличие противопожарных преград (межэтажные двери, люки) в образовательных организациях, % от потребности</t>
  </si>
  <si>
    <t>Обеспеченность образовательных организаций системами видеонаблюдения и видеорегистрации, % от потребности</t>
  </si>
  <si>
    <t>Привлечение специализированных охранных предприятий к охране образовательных организаций, % от потребности</t>
  </si>
  <si>
    <t>Муниципальная программа муниципального образования Абинский район  "Молодежь Абинского района" на 2019-2023 годы</t>
  </si>
  <si>
    <t>Показатель № 6 (Количество выпущенной тематической, наглядной, печатной, имиджевой продукции, тыс. ед.</t>
  </si>
  <si>
    <t>Количество проведенных мероприятий патриотической, духовно-нравственной направленности, ед.</t>
  </si>
  <si>
    <t>Количество мероприятий, направленных на профилактику асоциальных явлений в молодежной среде, ед.</t>
  </si>
  <si>
    <t>Количество проведенных мероприятий, направленных на поддержку талантливой молодежи, ед.</t>
  </si>
  <si>
    <t>Количество проведенных турслетов/форумных площадок, ед.</t>
  </si>
  <si>
    <t>Количество проведенных 
меж поселенческих мероприятий по организации работы по месту жительства, ед.</t>
  </si>
  <si>
    <t>Количество человек, приявших участие во Всероссийских мероприятиях, мероприятиях Южного Федерального округа, региональных мероприятиях (форумах, слетах, ед.</t>
  </si>
  <si>
    <t>Муниципальная программа муниципального образования Абинский район  "Формирование экологической культуры в области охраны окружающей среды муниципального образования Абинский район" на 2019-2023 годы</t>
  </si>
  <si>
    <t>Муниципальная программа муниципального образования Абинский район  "Дети Абинского района" на 2019-2023годы</t>
  </si>
  <si>
    <t xml:space="preserve"> Количество участников из числа детей-сирот и детей, оставшихся без попечения родителей, принявших участие в районных конкурсах, чел.</t>
  </si>
  <si>
    <t>Число детей-сирот и детей, оставшихся без попечения родителей, устроенных в замещающие семьи (усыновление, опека, приемная семья, патронат),%</t>
  </si>
  <si>
    <t xml:space="preserve">Количество детей-сирот и детей, оставшихся без попечения родителей и детей, находящихся в трудной жизненной ситуации доставленных к местам отдыха и 
обратно,  чел.
</t>
  </si>
  <si>
    <t xml:space="preserve">Количество детей-сирот и детей, оставшихся без попечения родителей, воспитывающихся в(попечительством), в приемных  
замещающих семьях под опекой семьях, получивших ежемесячное денежное пособие на содержание, воспитание и обучение, чел.
</t>
  </si>
  <si>
    <t>Количество приемных родителей, получивших ежемесячное вознаграждение, причитающееся за оказание услуг по воспитанию приемных детей, чел.</t>
  </si>
  <si>
    <t>Количество детей, признанных нуждающимися в заботе государства, переданных на патронатное  воспитание и получивших ежемесячное денежное пособие на содержание, воспитание и обучение, чел.</t>
  </si>
  <si>
    <t>Количество патронатных воспитателей, получивших ежемесячное вознаграждение, причитающееся за оказание услуг по осуществлению патронатного воспитания, чел.</t>
  </si>
  <si>
    <t>Количество сотрудников,  осуществляющих деятельность в управлении, чел.</t>
  </si>
  <si>
    <t>Количество человек, прошедших курсы повышения квалификации, чел.</t>
  </si>
  <si>
    <t>Муниципальная программа муниципального образования Абинский район  "Противодействие коррупции в администрации муниципального образования Абинский район" на 2019-2023 годы</t>
  </si>
  <si>
    <t>Количество проведенных занятий с муниципальными служащими по изучению антикоррупционного законодательствав целях противодействия коррупции, ед.</t>
  </si>
  <si>
    <t>Муниципальная программа муниципального образования Абинский район  "Обеспечение бюджетного процесса" на 2019-2022 годы</t>
  </si>
  <si>
    <t xml:space="preserve">Обеспечение  деятельности финансового  управления администрации муниципального образования Абинский, чел. </t>
  </si>
  <si>
    <t>Профессиональная подготовка, переподготовка  и повышение  квалификации, чел.</t>
  </si>
  <si>
    <t>Исполнение бюджета муниципального образования Абинский район по доходам без  учета  безвоздмездных поступлений к первоначально утвержденному  уровню, %</t>
  </si>
  <si>
    <t>Процент исполнения принятых  на учет бюджетных  обязательств получателей средств бюджета муниципального образования Абинский район,%</t>
  </si>
  <si>
    <t>Приобретение лицензионного общесистемного и прикладного программного обеспечения, внедрение и сопровождение программных  продуктов, обеспечивающих автоматизацию основных  стадий бюджетного   процесса, шт.</t>
  </si>
  <si>
    <t>Обновление парка  персональных  компьютеров, ед.</t>
  </si>
  <si>
    <t>Муниципальная программа муниципального образования Абинский район  "Создание условий для развития сельскохозяйственного производства, расширения рынка сельскохозяйственной продукции, сырья и продовольствия" на 2019-2023 годы</t>
  </si>
  <si>
    <t>Овощи, тыс. тонн</t>
  </si>
  <si>
    <t>Плоды и ягоды,тыс. тонн</t>
  </si>
  <si>
    <t>Мясо скота и птицы на убой в живом весе,  тыс. тонн</t>
  </si>
  <si>
    <t>Поголовье  КРС в хозяйствах всех  категорий, тыс. голов</t>
  </si>
  <si>
    <t>Поголовье  коров в хозяйствах всех  категорий, тыс. голов</t>
  </si>
  <si>
    <t>Изготовление  информационных и презентационных  материалов, ед.</t>
  </si>
  <si>
    <t>Проведение ярмарок выходного  дня, кубанской  ярмарки, ед.</t>
  </si>
  <si>
    <t>Организация и содействие в проведении обучающих семинаров для сельхозтоваропроизводителей всех форм хозяйствования, ед.</t>
  </si>
  <si>
    <t xml:space="preserve">Оказание государственной поддержки на субсидирование:
- теплиц для ведения овощеводства защищенного грунта, кв. м.
</t>
  </si>
  <si>
    <t xml:space="preserve">Оказание государственной поддержки на субсидирование:
- произведенной продукции животноводства (мясо КРС, молоко), тонн
</t>
  </si>
  <si>
    <t xml:space="preserve">Оказание государственной поддержки на субсидирование:
- приобретения племенного и товарного поголовья сельскохозяйственных животных, голов
</t>
  </si>
  <si>
    <t xml:space="preserve">Оказание государственной поддержки на субсидирование:
- приобретения молодняка кроликов и птицы, голов
</t>
  </si>
  <si>
    <t xml:space="preserve">Отлов и содержание  безнадзорных  животных, ед.
</t>
  </si>
  <si>
    <t>Объем производства основных  видов  сельскохозяйственной продукции в хозяйствах всех категорий (в натуральных единицах  измерения):
Зерновые и зернобобовые культуры), тыс. тонн</t>
  </si>
  <si>
    <t>Муниципальная программа муниципального образования Абинский район  "Развитие информационных технологий" на 2019-2023 годы</t>
  </si>
  <si>
    <t>Количество приобретенной и модернизированной компьютерной техники и оргтехники, ед.</t>
  </si>
  <si>
    <t>Количество  обслуженной   оргтехники, ед.</t>
  </si>
  <si>
    <t>Количество  приобретенных расходных  материалов,  ед.</t>
  </si>
  <si>
    <t>Изготовление электронно-цифровых ключей, ед.</t>
  </si>
  <si>
    <t>Сопровождение лицензионных программных продуктов, ед.</t>
  </si>
  <si>
    <t>Количество  приобретенных и  обновленных лицензионных программных  продуктов,  ед.</t>
  </si>
  <si>
    <t>Муниципальная программа муниципального образования Абинский район  "Информационное обеспечение деятельности органов местного самоуправления" на 2019-2027 годы</t>
  </si>
  <si>
    <t>Объем печатной площади информационных материалов о социально-экономической  и общественно- политической  жизни  района,  кв. см</t>
  </si>
  <si>
    <t>Количество специальных тематических выпусков, шт.</t>
  </si>
  <si>
    <t>Количество приобретенных экземпляров книг, шт.</t>
  </si>
  <si>
    <t>Количество  поздравительных  плакатов,шт.</t>
  </si>
  <si>
    <t>Эффективность реализации программы составляет 1,0,  что означает что эффективность программы высокая</t>
  </si>
  <si>
    <t>Доля освоенных денежных средств, выделенных на текущий ремонт, содержание и осуществление мер по обеспечению пожарной безопасности зданий и сооружений, %</t>
  </si>
  <si>
    <t>Количество отремонтированных служебных  помещений, ед.</t>
  </si>
  <si>
    <t>Количество установленных дверей и решеток в служебных помещениях, ед.</t>
  </si>
  <si>
    <t>Количество приобретенных и отремонтированных элементов благоустройства и иных объектов, ед.</t>
  </si>
  <si>
    <t>Количество приобретенных и отремонтированных сплит систем, ед.</t>
  </si>
  <si>
    <t>Количество приобретенной мебели и технических устройств, ед.</t>
  </si>
  <si>
    <t>Доля муниципальных служащих обеспеченных бумагой и канцелярскими товарами, %</t>
  </si>
  <si>
    <t>Количество помещений оборудованных шторами), ед.</t>
  </si>
  <si>
    <t>Муниципальная программа муниципального образования Абинский район  "Развитие жилищно-коммунального комплекса" на 2019-2023 годы</t>
  </si>
  <si>
    <t>Количество  котельных, подготовленных  к осенне-зимнему периоду, шт.</t>
  </si>
  <si>
    <t xml:space="preserve"> Количество муниципальных учреждений, подготовленных  к осенне-зимнему периоду), шт.</t>
  </si>
  <si>
    <t>Количество сотрудников, осуществляющих деятельность , чел.</t>
  </si>
  <si>
    <t>Количество сотрудников, деятельность которых финансируется из краевого бюджета, чел.</t>
  </si>
  <si>
    <t>Эффективность реализации подпрограммы составляет 1, что означает что  эффективность подпрограммы высокая</t>
  </si>
  <si>
    <t>Муниципальная программа муниципального образования Абинский район  "Развитие муниципальной  службы" на 2019-2023 годы</t>
  </si>
  <si>
    <t>Организация дополнительного профессионального образования муниципальных  служащих (повышение  квалификации), чел.</t>
  </si>
  <si>
    <t>Выполнение муниципального задания по развитию физической культуры и спорта», %</t>
  </si>
  <si>
    <t>Количество членов спортивных сборных команд муниципального образования, принявших участие в соревнованиях, которым приобретена спортивная форма», шт.</t>
  </si>
  <si>
    <t>Количество людей с ограниченными возможностями занимающихся физической культурой и спортом,  тыс. чел.</t>
  </si>
  <si>
    <t>Количество участников спортивно-массовых мероприятий,  тыс. чел.</t>
  </si>
  <si>
    <t>Численность жителей Абинского района, систематически занимающихся физической культурой и спортом,  тыс. чел.</t>
  </si>
  <si>
    <t>Муниципальная программа муниципального образования Абинский район  "Развитие физической культуры и спорта" на 2019-2023 годы</t>
  </si>
  <si>
    <t xml:space="preserve">Количество населения, обученного действиям в чрезвычайных ситуациях от числа проживающего населения, чел. </t>
  </si>
  <si>
    <t>(Количество приобретенного оборудования для модернизации пункта управления и укомплектование средствами связи, шт.</t>
  </si>
  <si>
    <t>Процент оповещения населения при возникновении чрезвычайной ситуации, %</t>
  </si>
  <si>
    <t>Количество населения, обученного действиям по сигналам гражданской обороны,  чел.</t>
  </si>
  <si>
    <t>Количество  выездов на  места, запрещенных для купания, шт.</t>
  </si>
  <si>
    <t>Количество информационного материала в местах, запрещенных для купания, шт.</t>
  </si>
  <si>
    <t>Количество населения, обученного действиям при угрозе совершения террористического акта, чел.</t>
  </si>
  <si>
    <t>Доля обследованных объектов, обеспеченных   информационным  материалом,%</t>
  </si>
  <si>
    <t>Количество приобретенных арочных (стационарного) металлодетекторов), шт.</t>
  </si>
  <si>
    <t>Количество минут оперативного реагирования на информацию, полученную от оперативных служб и населения района,мин.</t>
  </si>
  <si>
    <t>Количество часов для бесперебойного электроснабжения оборудования при авариях на сети электроснабжения, час.</t>
  </si>
  <si>
    <t>Количество участников краевых патриотических мероприятий, посвященных памятным датам, чел.</t>
  </si>
  <si>
    <t>Количество приобретённой и распространённой полиграфической продукции (календари, брошюры, информационные листки, баннеры,  шт.</t>
  </si>
  <si>
    <t>Количество муниципальных мероприятий, направленных на развитие конструктивного диалога, шт.</t>
  </si>
  <si>
    <t>подпрограмма № 7 "Профилактика правонарушений, участие в профилактике экстремизма на территории муниципального образования Абинский район"</t>
  </si>
  <si>
    <t>Количество проведенных значимых антинаркотических мероприятий МО Абинский район, ед.</t>
  </si>
  <si>
    <t>Количество лиц, состоящих на диспансерном учете и профилактическом наблюдении в связи с употреблением наркотических веществ, чел.</t>
  </si>
  <si>
    <t>Количество лиц, состоящих на диспансерном учете в связи с употреблением алкоголя, чел.</t>
  </si>
  <si>
    <t>Количество правонарушений, совершенных несовершеннолетними по ст. 20.20, 20.21, 20.22 Кодекса об административных правонарушениях Российской Федерации (распитие спиртных напитков и появление в состоянии алкогольного опьянения в общественных местах, ед.</t>
  </si>
  <si>
    <t>Количество подготовленных специальных выпусков газеты по профилактике предупреждения употребления психоактивных веществ,  выпуск</t>
  </si>
  <si>
    <t>Количеств оприобретенной полиграфической  продукции (календари, плакаты, брелоки, магниты, шт.</t>
  </si>
  <si>
    <t>Муниципальная программа муниципального образования Абинский район  "Обеспечение безопасности населения" на 2019-2023 годы</t>
  </si>
  <si>
    <t>Протяженность автомобильных дорог местного значения общего пользования городских и сельских поселений Абинского района, в отношении которых будут выполнены работы по ремонту, км</t>
  </si>
  <si>
    <t>Протяженность автомобильных дорог общего пользования местного значения муниципального образования Абинский район, в отношении которых будут выполнены работы по содержанию, км</t>
  </si>
  <si>
    <t>подпрограмма № 3 "Повышение безопасности дорожного движения на территории муниципального образования Абинский район"</t>
  </si>
  <si>
    <t>Количество разработанных пакетов проектно-сметной документации, шт.</t>
  </si>
  <si>
    <t>Количество установленных дорожных знаков, шт.</t>
  </si>
  <si>
    <t xml:space="preserve"> Протяженность установленного силового ограждения, км</t>
  </si>
  <si>
    <t>Муниципальная программа муниципального образования Абинский район  "Развитие строительства, дорожного хозяйства и транспорта" на 2019-2023 годы</t>
  </si>
  <si>
    <t>Опубликование информационных сообщений на общей газетной площади для земельных участков и объектов недвижимости муниципальной собственности, шт.</t>
  </si>
  <si>
    <t>Формирование  земельных участков,кв. см</t>
  </si>
  <si>
    <t>Приобретение государственных знаков почтовой оплаты (маркированные конверты и почтовые марки) для направления заказных писем),шт.</t>
  </si>
  <si>
    <t>Оплата услуг почтовой связи по приему, обработке, пересылке почтовых отправлений в отношении земельных участков. шт.</t>
  </si>
  <si>
    <t>Получение отчетов независимого оценщика об определении начальной цены земельных участков или начального размера арендной платы, величины их повышения при проведении торгов и на объекты муниципальной собственности, шт.</t>
  </si>
  <si>
    <t>Изготовление  технических паспортов, технических планов, технических заключений на объекты недвижимости, находящиеся в муниципальной собственности, шт.</t>
  </si>
  <si>
    <t>Оплата взносов на капитальный ремонт общего имущества в многоквартирных домах собственниками помещений, кв. м</t>
  </si>
  <si>
    <t>Оплата взносов на содержание и ремонт общего имущества в многоквартирных домах, в которых часть помещений являеся муниципальной собственностью, кв. м</t>
  </si>
  <si>
    <t>Оплата услуг по обязательному страхованию гражданской ответственности владельца опасных производственных объектов: гидротехнических сооружений (дамб), шт.</t>
  </si>
  <si>
    <t>Оплата тепловой энергии за нежилые помещения, находящиеся в казне МО Абинский район, кв. м.</t>
  </si>
  <si>
    <t>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помещений) , шт.</t>
  </si>
  <si>
    <t>Текущий  ремонт жилых  и нежилых помещений, находящихся в муниципальной  собственности, кв. м</t>
  </si>
  <si>
    <t>Электроснабжение нежилых  помещений, находящихся  в муниципальной  собственности,кв. м.</t>
  </si>
  <si>
    <t>Аренда нежилого помещения, кв. м</t>
  </si>
  <si>
    <t>Приобретение жилых и нежилых помещений, находящихся в муниципальной собственности, шт.</t>
  </si>
  <si>
    <t>Муниципальная программа муниципального образования Абинский район  "Управление муниципальной собственностью" на 2019-2023 годы</t>
  </si>
  <si>
    <t>Муниципальная программа муниципального образования Абинский район  "Развитие архивного дела" на 2019-2023 годы</t>
  </si>
  <si>
    <t>Муниципальная программа муниципального образования Абинский район  "Обеспечение жильем молодых семей" на 2019-2023</t>
  </si>
  <si>
    <t>Введение дополнительных мест в системе дошкольного образования, мест</t>
  </si>
  <si>
    <t>Удельный вес численности обучающихся в 1-ю смену, % от потр.</t>
  </si>
  <si>
    <t>Доля детей и молодежи в возрасте 5-18 лет, охваченных образовательными программами дополнительного образования, 5 от потр.</t>
  </si>
  <si>
    <t>(Удельный вес обучающихся по программам общего образования, участвующих в олимпиадах и конкурсах различного уровня, в в общей численности обучающихся по программам общего образования, 5 от потр.</t>
  </si>
  <si>
    <t>Охват организованным отдыхом и оздоровлением детей, % от потр.</t>
  </si>
  <si>
    <t>Удельный вес численности обучающихся в организациях общего образования, обучающихся по новым федеральным государственным образовательным стандартам,  %</t>
  </si>
  <si>
    <t>Учебно-методическое обеспечение, % от потр.</t>
  </si>
  <si>
    <t>Охват работников образовательных организаций мерами социальной поддержки и стимулирующими выплатами, работн.</t>
  </si>
  <si>
    <t>Выполнение муниципального задания,  %</t>
  </si>
  <si>
    <t>Материально-техническое  обеспечение образовательных организаций, имеющих в своей структуре казачьи классы и группы, % от потребности</t>
  </si>
  <si>
    <t>Обобщение и распространение передового педагогического опыта по организации учебно воспитательного процесса в казачьих классах и группах, % пед. работников</t>
  </si>
  <si>
    <t>Число участников конкурсов казачьей направленности, кол. детей</t>
  </si>
  <si>
    <t>Создание, капитальный, текущий ремонт зон отдыха, спортивных площадок на территориях образовательных организаций, %  от потр.</t>
  </si>
  <si>
    <t>Освещение, озеленение территорий образовательных организаций, наличие искусственного ограждения территории по периметру, % от  потр.</t>
  </si>
  <si>
    <t>Подпрограмма не эффективная.</t>
  </si>
  <si>
    <t>Эффективность реализации программы составляет 1, что означает, что эффективность программы высокая</t>
  </si>
  <si>
    <t>Муниципальная программа муниципального образования Абинский район  "Развитие культуры" на 2019-2023 годы</t>
  </si>
  <si>
    <t>Материально-техническое и финансовое обеспечение деятельности отдела культуры администрации муниципального образования Абинский район,  организаций</t>
  </si>
  <si>
    <t>Количество учреждений, получающих субсидию для реализации дополнительных общественных общеобразовательных программ художественно-эстетической направленности; для реализации дополнительных предпрофессиональных общеобразовательных программ в области искусств, учреждений</t>
  </si>
  <si>
    <t>Количество финансируемых муниципальных казенных учреждений, подведомственных отделу культуры, учреждений</t>
  </si>
  <si>
    <t>Эффективность реализации подпрограммы составляет 1, что означает что эффективность подпрограммы высокая</t>
  </si>
  <si>
    <t>Удельный вес населения, участвующего в клубных формированиях муниципальных учреждений культуры, процентов</t>
  </si>
  <si>
    <t xml:space="preserve"> Количество районных межпоселенческих фестивалей, конкурсов художественной самодеятельности, профессионального мастерства, мероприятий</t>
  </si>
  <si>
    <t>Охват детей (4-18 лет) эстетическим образованием, предоставляемым детскими музыкальными, художественными школами и школами искусств, %</t>
  </si>
  <si>
    <t>Число учащихся учреждений дополнительного образования  в сфере культуры, ежегодно удостоенных стипендии администрации муниципального образования Абинский район одарённым учащимся образовательных учреждений культуры,  чел.</t>
  </si>
  <si>
    <t>Осуществление демонтажа рекламных конструкций, шт.</t>
  </si>
  <si>
    <t>Муниципальная программа муниципального образования Абинский район  "Архитектура и градостроительная деятельность" на 2019-2023 годы</t>
  </si>
  <si>
    <t>Количество лиц с ограниченными возможностями и инвалидов, систематически занимающихся физической культурой и спортом, а также зрителей-инвалидов, чел.</t>
  </si>
  <si>
    <t>Доля культурно-просветительских мероприятий для лиц с ограниченными возможностями здоровья от общего числа мероприятий,  %</t>
  </si>
  <si>
    <t>Муниципальная программа муниципального образования Абинский район  "Доступная  среда" на 2019-2023 годы</t>
  </si>
  <si>
    <t>Количество социально ориентированных неком-мерческих организаций, получивших поддержку</t>
  </si>
  <si>
    <t>Эффективность реализации программы составляет 0,86 что означает что эффективность программы средняя</t>
  </si>
  <si>
    <t>Количество участников мероприятий  патриотической и казачьей   направленности, чел.</t>
  </si>
  <si>
    <t xml:space="preserve">Количество участников мероприятий, направленных на  повышение  правовой культуры избирателей (участников референдумов), чел. </t>
  </si>
  <si>
    <t>Объем информационных материалов в печатных средствах массовой информации на военно-патриотическую тематику,  шт.</t>
  </si>
  <si>
    <t>(Количество минут  цикла радиопередач, мин.</t>
  </si>
  <si>
    <t>Количество изготовленной тематической полиграфической продукции )</t>
  </si>
  <si>
    <t>Количество распространенных  информационных листовок)</t>
  </si>
  <si>
    <t>Количество проведенных семинаров с целью оказания методической помощи в вопросах участия в профилактике экстремизма и иных правонарушений)</t>
  </si>
  <si>
    <t>Муниципальная программа муниципального образования Абинский район  "Материально-техническое обеспечение органов местного самоуправления"на 2019-2023 годы</t>
  </si>
  <si>
    <t xml:space="preserve"> (план) на              01.01.2020 года</t>
  </si>
  <si>
    <t xml:space="preserve"> (план)              01.01.2020 года</t>
  </si>
  <si>
    <r>
      <t>О</t>
    </r>
    <r>
      <rPr>
        <b/>
        <sz val="16"/>
        <color theme="1"/>
        <rFont val="Times New Roman"/>
        <family val="1"/>
        <charset val="204"/>
      </rPr>
      <t>ценка эффективности муниципальных программ за 2020 год</t>
    </r>
  </si>
  <si>
    <t>Кол-во  разработанных и  изготовленных  баннеров</t>
  </si>
  <si>
    <t>Кол-во  разработанных и  изготовленных  плакатов</t>
  </si>
  <si>
    <t>Эффективность реализации программы составляет 0,77  что означает,  что эффективность программы средняя</t>
  </si>
  <si>
    <t>Эффективность реализации программы составляет 0,78, что означает что эффективность программы средняя</t>
  </si>
  <si>
    <t>Количество муниципальных служащих муниципального образования Абинский район, представивших сведения о доходах, об имуществе и обязательствах имущественного характера без нарушения действующего законодательства</t>
  </si>
  <si>
    <t>Приобретение серверного и сетевого оборудования</t>
  </si>
  <si>
    <t>Количество списанной и утилизированной компьютерной оргтехники,  ед.</t>
  </si>
  <si>
    <t>Количество конкурсных работ военно-патриотической направленности, шт.</t>
  </si>
  <si>
    <t>Количество    установленных пандусов и подъемных устройств, приобретенных  средств  и материалов, необходимых  для создания условий для  комфортного пребюывания граждан с ограниченными возможностями здоровь, ед.</t>
  </si>
  <si>
    <t>Муниципальная программа муниципального образования Абинский район  "Развитие системы гражданско-патриотического воспитания и повышение правовой культуры избирателей (участников референдумов)" на 2019-2027 годы</t>
  </si>
  <si>
    <t>Количество  приобретенных стендов, шт.</t>
  </si>
  <si>
    <t>Количество тренеров и работников спортивных школ, получающих выплаты стимулирующего характера</t>
  </si>
  <si>
    <t>Количество медалей, завоеванных спортсменами Абинского района на краевых, всероссийских и международных соревнованиях</t>
  </si>
  <si>
    <t>Количество учреждений получающих субсидию</t>
  </si>
  <si>
    <t>Количество спортивных объектов, находящихся на территории Абинского района</t>
  </si>
  <si>
    <t>Количество построенных спортивно-игровых площадок на территории Абинского района</t>
  </si>
  <si>
    <t>Количество спортивных мероприятий организованных и проведенных муниципальными учреждениями на территории Абинского района</t>
  </si>
  <si>
    <t>Количество объектов, в которых выполнен текущий ремонт</t>
  </si>
  <si>
    <t>Количество построенных многофункциональных спортивно-игровых площадок</t>
  </si>
  <si>
    <t>Приобретение спортивного инвентаря, формы</t>
  </si>
  <si>
    <t>Количество установленных видеокамер на спортивных объектах</t>
  </si>
  <si>
    <t>Количество капитально отремонтированных  спортивных  объектов</t>
  </si>
  <si>
    <t>Количество изготовленных проектно-сметных  документаций</t>
  </si>
  <si>
    <t>Эффективность реализации подпрограммы составляет 1,0, что означает что эффективность подпрограммы высокая</t>
  </si>
  <si>
    <t>Количество отремонтированных, благоустроенных объектов муниципальных учреждений культуры</t>
  </si>
  <si>
    <t>Количество учреждений, получающих  субсидию для публичного представления музейных предметов и коллекций</t>
  </si>
  <si>
    <t>Целевой показатель (индикатор): количество специалистов, прошедших переподготовку и повышение квалификации кадров</t>
  </si>
  <si>
    <t>Количество граждан, получающих меры социальной поддержки  в виде компенсации расходов на оплату жилых помещений</t>
  </si>
  <si>
    <t>Количество граждан, заключивших договор о целевом обучении в период обучения, которым предоставлена мера социальной поддержки</t>
  </si>
  <si>
    <t>Эффективность реализации подпрограммы составляет 0,98, что означает, что эффективность подпрограммы высокая</t>
  </si>
  <si>
    <t>Эффективность реализации подпрограммы составляет 1, что означает, что эффективность подпрограммы высокая</t>
  </si>
  <si>
    <t>Эффективность реализации программы составляет 1,0  что означает эффективность программы высокая</t>
  </si>
  <si>
    <t>Доля закартонированных дел, хранящихся  в муниципальном  архиве</t>
  </si>
  <si>
    <t>Протяженность стеллажных полок для размещения архивных документов</t>
  </si>
  <si>
    <t>Количество приобретенных  архивных  коробок</t>
  </si>
  <si>
    <t>Количество  приобретенных и установленных  сплит-систем</t>
  </si>
  <si>
    <t>Доля освоенных денежных средств, выделенных  на  капитальный и текущий  ремонт</t>
  </si>
  <si>
    <t>Количество приобретенных  компьютерных комплексов и оргтехники</t>
  </si>
  <si>
    <t>Количество  приобретенных металлических шкафов</t>
  </si>
  <si>
    <t>Эффективность реализации программы составляет 0,62 что означает что эффективность программы низкая</t>
  </si>
  <si>
    <t>Эффективность реализации подпрограммы составляет 0,516 что означает что  подпрограмма  не эффективна</t>
  </si>
  <si>
    <t>подпрограмма № 4" Благоустройство  дворов образовательных организаций"</t>
  </si>
  <si>
    <t>Подпрограмма  1 «Содействие развитию малого и среднего предпринимательства Абинского района»</t>
  </si>
  <si>
    <t>Количество размещенных в интернет – ресурсах информационных блоков о государственной поддержке предпринимательства</t>
  </si>
  <si>
    <t xml:space="preserve"> Количество проведенных мероприятий, направленных на развитие малого и среднего предпринимательства (конференции, семинары, круглые столы, форумы и др).</t>
  </si>
  <si>
    <t>Количество предоставленных субъектам малого и среднего предпринимательства консультационных услуг</t>
  </si>
  <si>
    <t>Количество проведенных заседаний рабочей группы по вопросам оказания имущественной субъектам МСП и организациям, образующим инфраструктуру поддержки субъектов МСП</t>
  </si>
  <si>
    <t>Количество субъектов малого и среднего и среднего предпринимательства и самозанятых, вовлеченных в проводимые для них мероприятия (конференции, семинары, совещания,  круглые столы, форумы и др.).</t>
  </si>
  <si>
    <t>Эффективность реализации подпрограммы составляет 1,0,  что означает, что эффективность подпрограммы высокая</t>
  </si>
  <si>
    <t>Муниципальная программа муниципального образования Абинский район  "Экономическое  развитие" на 2020-2024годы</t>
  </si>
  <si>
    <t>Подпрограмма  2 "Формирование и продвижение инвестиционно-привлекательного образа муниципального образования Абинского района"</t>
  </si>
  <si>
    <t>Показатель №1 «Количество заключенных протоколов о намерениях по взаимодействию в сфере инвестиций на территории муниципального образования Абинский район»</t>
  </si>
  <si>
    <t>Показатель №2 «Объем инвестиций привлеченных в экономику муниципального образования Абинский район в рамках протоколов о намерениях по взаимодействию в сфере инвестиций»</t>
  </si>
  <si>
    <t>Показатель № 3 «Количество имиджевых мероприятий »</t>
  </si>
  <si>
    <t>Показатель № 4 «Количество информационных ресурсов, поддерживаемых в актуальном состоянии»»</t>
  </si>
  <si>
    <t>Эффективность реализации программы составляет 0,803,  что означает что эффективность программы средняя</t>
  </si>
  <si>
    <t>Подпрограмма не эффективна</t>
  </si>
  <si>
    <t>Эффективность реализации программы составляет 1,0 что означает, что эффективность программы высокая</t>
  </si>
  <si>
    <t>Показатель № 1 Уровень газификации Абинского района, %</t>
  </si>
  <si>
    <t>Показатель № 2 Строительство подводящих газопроводов высокого давления, км</t>
  </si>
  <si>
    <t>Показатель № 3 Строительство  блочно-модульных  котельных, шт.</t>
  </si>
  <si>
    <t>Показатель № 4 Количество бюджетных учреждений, получающих  субсидии, шт.</t>
  </si>
  <si>
    <t xml:space="preserve">Эффективность реализации подпрограммы составляет 1, что означает что  эффективность подпрограммы высокая </t>
  </si>
  <si>
    <t>Проведение проектно-изыскательских работ по строительству и реконструкции водопроводных сетей), шт</t>
  </si>
  <si>
    <t>подпрограмма № 3 "Водоснабжение Fбинского района"</t>
  </si>
  <si>
    <t>подпрограмма № 4 "Управление реализацией муниципальной программы"</t>
  </si>
  <si>
    <t>подпрограмма № 5 "Обращение с твердыми коммунальными отходами на территории сельских поселений Абинского района"</t>
  </si>
  <si>
    <t>Количество обустроенных мест (площадок) накопления твердых коммунальных отходов на территории сельских поселений Абинского района, шт.</t>
  </si>
  <si>
    <t xml:space="preserve"> Количество приобретенных контейнеров для сбора твердых коммунальных отходов, шт.</t>
  </si>
  <si>
    <t>Эффективность реализации подпрограммы составляет 1,25 что означает что эффективность подпрограммы высокая</t>
  </si>
  <si>
    <t>Эффективность реализации подпрограммы составляет 1,22 что означает что эффективность подпрограммы высокая</t>
  </si>
  <si>
    <t>Эффективность реализации программы составляет 0,98 что означает что эффективность программы высокая</t>
  </si>
  <si>
    <t xml:space="preserve"> Количество приобретенного оборудования и изготовленных спецпропусков в целях предупреждения распространения коронавирусной инфекции (облучатели медицинские бактерицидные, термометр бесконтактный, средства индивидуальной защиты)</t>
  </si>
  <si>
    <t>Эффективность реализации подпрограммы составляет 0,75 что означает что эффективность подпрограммы средняя.</t>
  </si>
  <si>
    <t>Эффективность реализации подпрограммы составляет 1,  что означает что эффективность подпрограммы высокая</t>
  </si>
  <si>
    <t>подпрограмма № 8 "Профилактика правонарушений, участие в профилактике экстремизма  на территории муниципального образования Абинский район"</t>
  </si>
  <si>
    <t>Количество награжденных лучших участников по итогам работы</t>
  </si>
  <si>
    <t>Эффективность реализации программы составляет больше  единицыЭ, что означает, что эффективность программы высокая</t>
  </si>
  <si>
    <t>Эффективность реализации подпрограммы составляет больше  единицы, что означает что эффективность подпрограммы  высокая</t>
  </si>
  <si>
    <t>Протяженность автомобильных дорог местного значения муниципального образования  Абинский район, в отношении которых будут выполнены работы по ремонту, км</t>
  </si>
  <si>
    <t>Эффективность реализации программы составляет 0,7 что означает что эффективность программы средняя.</t>
  </si>
  <si>
    <t>(факт) на                  01.01.2021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</si>
</sst>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3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0.5"/>
      <color rgb="FF000000"/>
      <name val="Times New Roman"/>
      <family val="1"/>
      <charset val="204"/>
    </font>
    <font>
      <sz val="10.5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30">
    <xf numFmtId="0" fontId="0" fillId="0" borderId="0" xfId="0"/>
    <xf numFmtId="0" fontId="3" fillId="0" borderId="0" xfId="0" applyFont="1" applyFill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4" fillId="0" borderId="0" xfId="0" applyFont="1" applyFill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2" fontId="3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0" fontId="6" fillId="0" borderId="0" xfId="0" applyFont="1" applyFill="1" applyAlignment="1">
      <alignment vertical="center" wrapText="1"/>
    </xf>
    <xf numFmtId="0" fontId="3" fillId="0" borderId="0" xfId="0" applyNumberFormat="1" applyFont="1" applyFill="1" applyBorder="1" applyAlignment="1">
      <alignment vertical="center" wrapText="1"/>
    </xf>
    <xf numFmtId="0" fontId="3" fillId="0" borderId="0" xfId="0" applyNumberFormat="1" applyFont="1" applyFill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NumberFormat="1" applyFont="1" applyFill="1" applyAlignment="1">
      <alignment horizontal="center" vertical="center" wrapText="1"/>
    </xf>
    <xf numFmtId="2" fontId="3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vertical="center" wrapText="1"/>
    </xf>
    <xf numFmtId="0" fontId="3" fillId="2" borderId="0" xfId="0" applyFont="1" applyFill="1" applyAlignment="1">
      <alignment vertical="center" wrapText="1"/>
    </xf>
    <xf numFmtId="0" fontId="3" fillId="3" borderId="0" xfId="0" applyFont="1" applyFill="1" applyAlignment="1">
      <alignment vertical="center" wrapText="1"/>
    </xf>
    <xf numFmtId="0" fontId="3" fillId="3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vertical="center" wrapText="1"/>
    </xf>
    <xf numFmtId="2" fontId="3" fillId="3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horizontal="center" vertical="center" wrapText="1"/>
    </xf>
    <xf numFmtId="2" fontId="3" fillId="3" borderId="2" xfId="0" applyNumberFormat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vertical="center" wrapText="1"/>
    </xf>
    <xf numFmtId="0" fontId="3" fillId="3" borderId="0" xfId="0" applyNumberFormat="1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 wrapText="1"/>
    </xf>
    <xf numFmtId="0" fontId="11" fillId="3" borderId="1" xfId="0" applyFont="1" applyFill="1" applyBorder="1" applyAlignment="1">
      <alignment horizontal="justify" vertical="center" wrapText="1"/>
    </xf>
    <xf numFmtId="0" fontId="2" fillId="3" borderId="1" xfId="0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11" fillId="3" borderId="9" xfId="0" applyFont="1" applyFill="1" applyBorder="1" applyAlignment="1">
      <alignment horizontal="justify" vertical="center" wrapText="1"/>
    </xf>
    <xf numFmtId="0" fontId="2" fillId="3" borderId="1" xfId="0" applyFont="1" applyFill="1" applyBorder="1" applyAlignment="1">
      <alignment vertical="top" wrapText="1"/>
    </xf>
    <xf numFmtId="0" fontId="2" fillId="3" borderId="0" xfId="0" applyFont="1" applyFill="1" applyAlignment="1">
      <alignment vertical="top" wrapText="1"/>
    </xf>
    <xf numFmtId="0" fontId="2" fillId="3" borderId="2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0" fillId="3" borderId="0" xfId="0" applyFill="1" applyAlignment="1">
      <alignment vertical="center" wrapText="1"/>
    </xf>
    <xf numFmtId="0" fontId="0" fillId="3" borderId="0" xfId="0" applyNumberFormat="1" applyFill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top" wrapText="1"/>
    </xf>
    <xf numFmtId="0" fontId="3" fillId="3" borderId="4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top" wrapText="1"/>
    </xf>
    <xf numFmtId="0" fontId="0" fillId="3" borderId="1" xfId="0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top" wrapText="1"/>
    </xf>
    <xf numFmtId="0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2" fontId="4" fillId="3" borderId="1" xfId="0" applyNumberFormat="1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center" wrapText="1"/>
    </xf>
    <xf numFmtId="2" fontId="3" fillId="3" borderId="1" xfId="0" applyNumberFormat="1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2" fillId="3" borderId="0" xfId="0" applyFont="1" applyFill="1" applyAlignment="1">
      <alignment horizontal="left" vertical="top" wrapText="1"/>
    </xf>
    <xf numFmtId="0" fontId="8" fillId="3" borderId="1" xfId="0" applyFont="1" applyFill="1" applyBorder="1" applyAlignment="1">
      <alignment vertical="top" wrapText="1"/>
    </xf>
    <xf numFmtId="0" fontId="8" fillId="3" borderId="1" xfId="0" applyFont="1" applyFill="1" applyBorder="1" applyAlignment="1">
      <alignment horizontal="center" wrapText="1"/>
    </xf>
    <xf numFmtId="0" fontId="8" fillId="3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wrapText="1"/>
    </xf>
    <xf numFmtId="2" fontId="3" fillId="3" borderId="4" xfId="0" applyNumberFormat="1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3" fillId="3" borderId="7" xfId="0" applyNumberFormat="1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justify" vertical="center" wrapText="1"/>
    </xf>
    <xf numFmtId="0" fontId="5" fillId="3" borderId="1" xfId="0" applyFont="1" applyFill="1" applyBorder="1" applyAlignment="1">
      <alignment vertical="top" wrapText="1"/>
    </xf>
    <xf numFmtId="2" fontId="2" fillId="3" borderId="1" xfId="0" applyNumberFormat="1" applyFont="1" applyFill="1" applyBorder="1" applyAlignment="1">
      <alignment horizontal="center" vertical="center" wrapText="1"/>
    </xf>
    <xf numFmtId="2" fontId="2" fillId="3" borderId="2" xfId="0" applyNumberFormat="1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7" xfId="0" applyNumberFormat="1" applyFont="1" applyFill="1" applyBorder="1" applyAlignment="1">
      <alignment horizontal="center" vertical="center" wrapText="1"/>
    </xf>
    <xf numFmtId="0" fontId="2" fillId="3" borderId="1" xfId="0" applyNumberFormat="1" applyFont="1" applyFill="1" applyBorder="1" applyAlignment="1">
      <alignment horizontal="center" vertical="center" wrapText="1"/>
    </xf>
    <xf numFmtId="1" fontId="3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left" vertical="center" wrapText="1"/>
    </xf>
    <xf numFmtId="0" fontId="3" fillId="3" borderId="0" xfId="0" applyNumberFormat="1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2" fontId="3" fillId="3" borderId="0" xfId="0" applyNumberFormat="1" applyFont="1" applyFill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2" fontId="3" fillId="3" borderId="2" xfId="0" applyNumberFormat="1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2" fontId="3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 wrapText="1"/>
    </xf>
    <xf numFmtId="0" fontId="0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top" wrapText="1"/>
    </xf>
    <xf numFmtId="0" fontId="3" fillId="3" borderId="2" xfId="0" applyNumberFormat="1" applyFont="1" applyFill="1" applyBorder="1" applyAlignment="1">
      <alignment horizontal="center" vertical="center" wrapText="1"/>
    </xf>
    <xf numFmtId="0" fontId="3" fillId="3" borderId="4" xfId="0" applyNumberFormat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top" wrapText="1"/>
    </xf>
    <xf numFmtId="0" fontId="3" fillId="3" borderId="4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 wrapText="1"/>
    </xf>
    <xf numFmtId="0" fontId="3" fillId="3" borderId="4" xfId="0" applyFont="1" applyFill="1" applyBorder="1" applyAlignment="1">
      <alignment horizontal="center" wrapText="1"/>
    </xf>
    <xf numFmtId="0" fontId="0" fillId="3" borderId="4" xfId="0" applyFill="1" applyBorder="1" applyAlignment="1">
      <alignment horizontal="center" wrapText="1"/>
    </xf>
    <xf numFmtId="2" fontId="3" fillId="3" borderId="4" xfId="0" applyNumberFormat="1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horizontal="center" vertical="center" wrapText="1"/>
    </xf>
    <xf numFmtId="0" fontId="0" fillId="3" borderId="1" xfId="0" applyFill="1" applyBorder="1" applyAlignment="1">
      <alignment vertical="center" wrapText="1"/>
    </xf>
    <xf numFmtId="0" fontId="3" fillId="3" borderId="3" xfId="0" applyFont="1" applyFill="1" applyBorder="1" applyAlignment="1">
      <alignment horizontal="center" vertical="center" wrapText="1"/>
    </xf>
    <xf numFmtId="2" fontId="3" fillId="3" borderId="3" xfId="0" applyNumberFormat="1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1" fillId="3" borderId="1" xfId="0" applyNumberFormat="1" applyFont="1" applyFill="1" applyBorder="1" applyAlignment="1">
      <alignment horizontal="center" vertical="center" wrapText="1"/>
    </xf>
    <xf numFmtId="2" fontId="0" fillId="3" borderId="1" xfId="0" applyNumberFormat="1" applyFill="1" applyBorder="1" applyAlignment="1">
      <alignment horizontal="center" vertical="center" wrapText="1"/>
    </xf>
    <xf numFmtId="0" fontId="0" fillId="3" borderId="3" xfId="0" applyFill="1" applyBorder="1" applyAlignment="1">
      <alignment vertical="center" wrapText="1"/>
    </xf>
    <xf numFmtId="0" fontId="0" fillId="3" borderId="4" xfId="0" applyFill="1" applyBorder="1" applyAlignment="1">
      <alignment vertical="center" wrapText="1"/>
    </xf>
    <xf numFmtId="2" fontId="2" fillId="3" borderId="1" xfId="0" applyNumberFormat="1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7" fillId="3" borderId="6" xfId="0" applyNumberFormat="1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2" fontId="7" fillId="3" borderId="6" xfId="0" applyNumberFormat="1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2" fontId="0" fillId="3" borderId="1" xfId="0" applyNumberFormat="1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0" fillId="3" borderId="8" xfId="0" applyFill="1" applyBorder="1" applyAlignment="1">
      <alignment vertical="center" wrapText="1"/>
    </xf>
    <xf numFmtId="0" fontId="0" fillId="3" borderId="5" xfId="0" applyFill="1" applyBorder="1" applyAlignment="1">
      <alignment vertical="center" wrapText="1"/>
    </xf>
    <xf numFmtId="164" fontId="3" fillId="3" borderId="2" xfId="0" applyNumberFormat="1" applyFont="1" applyFill="1" applyBorder="1" applyAlignment="1">
      <alignment horizontal="center" vertical="center" wrapText="1"/>
    </xf>
    <xf numFmtId="164" fontId="0" fillId="3" borderId="3" xfId="0" applyNumberFormat="1" applyFill="1" applyBorder="1" applyAlignment="1">
      <alignment vertical="center" wrapText="1"/>
    </xf>
    <xf numFmtId="164" fontId="0" fillId="3" borderId="4" xfId="0" applyNumberFormat="1" applyFill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87"/>
  <sheetViews>
    <sheetView tabSelected="1" topLeftCell="A160" zoomScaleNormal="100" zoomScaleSheetLayoutView="66" workbookViewId="0">
      <selection activeCell="J8" sqref="J8:J12"/>
    </sheetView>
  </sheetViews>
  <sheetFormatPr defaultColWidth="9.140625" defaultRowHeight="15" x14ac:dyDescent="0.25"/>
  <cols>
    <col min="1" max="1" width="7.140625" style="13" customWidth="1"/>
    <col min="2" max="2" width="101.5703125" style="6" customWidth="1"/>
    <col min="3" max="3" width="3.28515625" style="6" hidden="1" customWidth="1"/>
    <col min="4" max="4" width="13" style="6" customWidth="1"/>
    <col min="5" max="5" width="3.85546875" style="6" hidden="1" customWidth="1"/>
    <col min="6" max="6" width="11.5703125" style="6" customWidth="1"/>
    <col min="7" max="7" width="3.85546875" style="6" hidden="1" customWidth="1"/>
    <col min="8" max="8" width="11.5703125" style="14" bestFit="1" customWidth="1"/>
    <col min="9" max="9" width="11.5703125" style="14" hidden="1" customWidth="1"/>
    <col min="10" max="10" width="12" style="6" customWidth="1"/>
    <col min="11" max="11" width="11" style="6" customWidth="1"/>
    <col min="12" max="12" width="10.28515625" style="6" customWidth="1"/>
    <col min="13" max="13" width="74" style="6" customWidth="1"/>
    <col min="14" max="22" width="9.140625" style="2"/>
    <col min="23" max="16384" width="9.140625" style="1"/>
  </cols>
  <sheetData>
    <row r="1" spans="1:22" s="9" customFormat="1" ht="40.5" customHeight="1" x14ac:dyDescent="0.25">
      <c r="A1" s="116" t="s">
        <v>214</v>
      </c>
      <c r="B1" s="117"/>
      <c r="C1" s="117"/>
      <c r="D1" s="117"/>
      <c r="E1" s="117"/>
      <c r="F1" s="117"/>
      <c r="G1" s="117"/>
      <c r="H1" s="118"/>
      <c r="I1" s="118"/>
      <c r="J1" s="117"/>
      <c r="K1" s="117"/>
      <c r="L1" s="117"/>
      <c r="M1" s="117"/>
      <c r="N1" s="29"/>
      <c r="O1" s="8"/>
      <c r="P1" s="8"/>
      <c r="Q1" s="8"/>
      <c r="R1" s="8"/>
      <c r="S1" s="8"/>
      <c r="T1" s="8"/>
      <c r="U1" s="8"/>
      <c r="V1" s="8"/>
    </row>
    <row r="2" spans="1:22" x14ac:dyDescent="0.25">
      <c r="A2" s="105" t="s">
        <v>19</v>
      </c>
      <c r="B2" s="90" t="s">
        <v>15</v>
      </c>
      <c r="C2" s="25" t="s">
        <v>0</v>
      </c>
      <c r="D2" s="90" t="s">
        <v>14</v>
      </c>
      <c r="E2" s="90"/>
      <c r="F2" s="90"/>
      <c r="G2" s="90"/>
      <c r="H2" s="90"/>
      <c r="I2" s="25"/>
      <c r="J2" s="90" t="s">
        <v>17</v>
      </c>
      <c r="K2" s="90"/>
      <c r="L2" s="90"/>
      <c r="M2" s="90" t="s">
        <v>18</v>
      </c>
      <c r="N2" s="19"/>
    </row>
    <row r="3" spans="1:22" ht="45" x14ac:dyDescent="0.25">
      <c r="A3" s="105"/>
      <c r="B3" s="90"/>
      <c r="C3" s="25"/>
      <c r="D3" s="25" t="s">
        <v>296</v>
      </c>
      <c r="E3" s="25" t="s">
        <v>1</v>
      </c>
      <c r="F3" s="25" t="s">
        <v>212</v>
      </c>
      <c r="G3" s="25"/>
      <c r="H3" s="23" t="s">
        <v>16</v>
      </c>
      <c r="I3" s="23"/>
      <c r="J3" s="25" t="s">
        <v>296</v>
      </c>
      <c r="K3" s="25" t="s">
        <v>213</v>
      </c>
      <c r="L3" s="23" t="s">
        <v>16</v>
      </c>
      <c r="M3" s="90"/>
      <c r="N3" s="19"/>
    </row>
    <row r="4" spans="1:22" s="11" customFormat="1" x14ac:dyDescent="0.25">
      <c r="A4" s="26">
        <v>1</v>
      </c>
      <c r="B4" s="26">
        <v>2</v>
      </c>
      <c r="C4" s="26"/>
      <c r="D4" s="26">
        <v>3</v>
      </c>
      <c r="E4" s="26"/>
      <c r="F4" s="26">
        <v>4</v>
      </c>
      <c r="G4" s="26"/>
      <c r="H4" s="26">
        <v>5</v>
      </c>
      <c r="I4" s="26"/>
      <c r="J4" s="26">
        <v>6</v>
      </c>
      <c r="K4" s="26">
        <v>7</v>
      </c>
      <c r="L4" s="26">
        <v>8</v>
      </c>
      <c r="M4" s="26">
        <v>9</v>
      </c>
      <c r="N4" s="30"/>
      <c r="O4" s="10"/>
      <c r="P4" s="10"/>
      <c r="Q4" s="10"/>
      <c r="R4" s="10"/>
      <c r="S4" s="10"/>
      <c r="T4" s="10"/>
      <c r="U4" s="10"/>
      <c r="V4" s="10"/>
    </row>
    <row r="5" spans="1:22" ht="22.5" customHeight="1" x14ac:dyDescent="0.25">
      <c r="A5" s="93" t="s">
        <v>264</v>
      </c>
      <c r="B5" s="94"/>
      <c r="C5" s="94"/>
      <c r="D5" s="94"/>
      <c r="E5" s="94"/>
      <c r="F5" s="94"/>
      <c r="G5" s="94"/>
      <c r="H5" s="94"/>
      <c r="I5" s="94"/>
      <c r="J5" s="94"/>
      <c r="K5" s="94"/>
      <c r="L5" s="94"/>
      <c r="M5" s="94"/>
      <c r="N5" s="19"/>
    </row>
    <row r="6" spans="1:22" ht="34.5" customHeight="1" x14ac:dyDescent="0.25">
      <c r="A6" s="31"/>
      <c r="B6" s="32"/>
      <c r="C6" s="32"/>
      <c r="D6" s="32"/>
      <c r="E6" s="32"/>
      <c r="F6" s="32"/>
      <c r="G6" s="32"/>
      <c r="H6" s="32"/>
      <c r="I6" s="32"/>
      <c r="J6" s="25">
        <v>1290.8</v>
      </c>
      <c r="K6" s="25">
        <v>1290.8</v>
      </c>
      <c r="L6" s="25">
        <f>J6/K6*100</f>
        <v>100</v>
      </c>
      <c r="M6" s="32" t="s">
        <v>270</v>
      </c>
      <c r="N6" s="19"/>
    </row>
    <row r="7" spans="1:22" ht="22.5" customHeight="1" x14ac:dyDescent="0.25">
      <c r="A7" s="31"/>
      <c r="B7" s="88" t="s">
        <v>257</v>
      </c>
      <c r="C7" s="88"/>
      <c r="D7" s="88"/>
      <c r="E7" s="88"/>
      <c r="F7" s="88"/>
      <c r="G7" s="88"/>
      <c r="H7" s="90"/>
      <c r="I7" s="90"/>
      <c r="J7" s="90"/>
      <c r="K7" s="90"/>
      <c r="L7" s="90"/>
      <c r="M7" s="90"/>
      <c r="N7" s="90"/>
    </row>
    <row r="8" spans="1:22" ht="36" customHeight="1" x14ac:dyDescent="0.25">
      <c r="A8" s="31"/>
      <c r="B8" s="33" t="s">
        <v>259</v>
      </c>
      <c r="C8" s="28"/>
      <c r="D8" s="34">
        <v>21</v>
      </c>
      <c r="E8" s="28"/>
      <c r="F8" s="34">
        <v>18</v>
      </c>
      <c r="G8" s="28"/>
      <c r="H8" s="35">
        <f>D8/F8*100</f>
        <v>116.66666666666667</v>
      </c>
      <c r="I8" s="25"/>
      <c r="J8" s="88">
        <v>500</v>
      </c>
      <c r="K8" s="88">
        <v>500</v>
      </c>
      <c r="L8" s="127">
        <f>J8/K8*100</f>
        <v>100</v>
      </c>
      <c r="M8" s="88" t="s">
        <v>263</v>
      </c>
      <c r="N8" s="36"/>
    </row>
    <row r="9" spans="1:22" ht="39" customHeight="1" x14ac:dyDescent="0.25">
      <c r="A9" s="31"/>
      <c r="B9" s="33" t="s">
        <v>258</v>
      </c>
      <c r="C9" s="28"/>
      <c r="D9" s="34">
        <v>28</v>
      </c>
      <c r="E9" s="28"/>
      <c r="F9" s="34">
        <v>14</v>
      </c>
      <c r="G9" s="28"/>
      <c r="H9" s="35">
        <f t="shared" ref="H9:H12" si="0">D9/F9*100</f>
        <v>200</v>
      </c>
      <c r="I9" s="25"/>
      <c r="J9" s="112"/>
      <c r="K9" s="112"/>
      <c r="L9" s="128"/>
      <c r="M9" s="112"/>
      <c r="N9" s="36"/>
    </row>
    <row r="10" spans="1:22" ht="24" customHeight="1" x14ac:dyDescent="0.25">
      <c r="A10" s="31"/>
      <c r="B10" s="33" t="s">
        <v>260</v>
      </c>
      <c r="C10" s="32"/>
      <c r="D10" s="34">
        <v>454</v>
      </c>
      <c r="E10" s="25"/>
      <c r="F10" s="34">
        <v>420</v>
      </c>
      <c r="G10" s="32"/>
      <c r="H10" s="35">
        <f t="shared" si="0"/>
        <v>108.09523809523809</v>
      </c>
      <c r="I10" s="32"/>
      <c r="J10" s="112"/>
      <c r="K10" s="112"/>
      <c r="L10" s="128"/>
      <c r="M10" s="112"/>
      <c r="N10" s="19"/>
    </row>
    <row r="11" spans="1:22" ht="36" customHeight="1" x14ac:dyDescent="0.25">
      <c r="A11" s="31"/>
      <c r="B11" s="33" t="s">
        <v>261</v>
      </c>
      <c r="C11" s="32"/>
      <c r="D11" s="34">
        <v>2</v>
      </c>
      <c r="E11" s="25"/>
      <c r="F11" s="34">
        <v>2</v>
      </c>
      <c r="G11" s="32"/>
      <c r="H11" s="35">
        <f t="shared" si="0"/>
        <v>100</v>
      </c>
      <c r="I11" s="32"/>
      <c r="J11" s="112"/>
      <c r="K11" s="112"/>
      <c r="L11" s="128"/>
      <c r="M11" s="112"/>
      <c r="N11" s="19"/>
    </row>
    <row r="12" spans="1:22" ht="42" customHeight="1" thickBot="1" x14ac:dyDescent="0.3">
      <c r="A12" s="31"/>
      <c r="B12" s="37" t="s">
        <v>262</v>
      </c>
      <c r="C12" s="32"/>
      <c r="D12" s="34">
        <v>330</v>
      </c>
      <c r="E12" s="25"/>
      <c r="F12" s="34">
        <v>330</v>
      </c>
      <c r="G12" s="32"/>
      <c r="H12" s="35">
        <f t="shared" si="0"/>
        <v>100</v>
      </c>
      <c r="I12" s="32"/>
      <c r="J12" s="113"/>
      <c r="K12" s="113"/>
      <c r="L12" s="129"/>
      <c r="M12" s="113"/>
      <c r="N12" s="19"/>
    </row>
    <row r="13" spans="1:22" ht="22.5" customHeight="1" x14ac:dyDescent="0.25">
      <c r="A13" s="124" t="s">
        <v>265</v>
      </c>
      <c r="B13" s="125"/>
      <c r="C13" s="125"/>
      <c r="D13" s="125"/>
      <c r="E13" s="125"/>
      <c r="F13" s="125"/>
      <c r="G13" s="125"/>
      <c r="H13" s="125"/>
      <c r="I13" s="125"/>
      <c r="J13" s="125"/>
      <c r="K13" s="125"/>
      <c r="L13" s="125"/>
      <c r="M13" s="126"/>
      <c r="N13" s="19"/>
    </row>
    <row r="14" spans="1:22" ht="44.25" customHeight="1" x14ac:dyDescent="0.25">
      <c r="A14" s="26">
        <v>1</v>
      </c>
      <c r="B14" s="38" t="s">
        <v>266</v>
      </c>
      <c r="C14" s="25" t="s">
        <v>0</v>
      </c>
      <c r="D14" s="28">
        <v>1</v>
      </c>
      <c r="E14" s="25" t="s">
        <v>1</v>
      </c>
      <c r="F14" s="28">
        <v>5</v>
      </c>
      <c r="G14" s="25" t="s">
        <v>0</v>
      </c>
      <c r="H14" s="35">
        <f>D14/F14*100</f>
        <v>20</v>
      </c>
      <c r="I14" s="23"/>
      <c r="J14" s="90">
        <v>790.8</v>
      </c>
      <c r="K14" s="90">
        <v>790.8</v>
      </c>
      <c r="L14" s="89">
        <v>100</v>
      </c>
      <c r="M14" s="90" t="s">
        <v>271</v>
      </c>
      <c r="N14" s="19"/>
    </row>
    <row r="15" spans="1:22" ht="31.5" x14ac:dyDescent="0.25">
      <c r="A15" s="26">
        <v>2</v>
      </c>
      <c r="B15" s="39" t="s">
        <v>267</v>
      </c>
      <c r="C15" s="25" t="s">
        <v>0</v>
      </c>
      <c r="D15" s="28">
        <v>20</v>
      </c>
      <c r="E15" s="25" t="s">
        <v>1</v>
      </c>
      <c r="F15" s="28">
        <v>1500</v>
      </c>
      <c r="G15" s="25" t="s">
        <v>0</v>
      </c>
      <c r="H15" s="35">
        <f t="shared" ref="H15:H17" si="1">D15/F15*100</f>
        <v>1.3333333333333335</v>
      </c>
      <c r="I15" s="23"/>
      <c r="J15" s="90"/>
      <c r="K15" s="90"/>
      <c r="L15" s="89"/>
      <c r="M15" s="90"/>
      <c r="N15" s="19"/>
    </row>
    <row r="16" spans="1:22" ht="30" customHeight="1" x14ac:dyDescent="0.25">
      <c r="A16" s="26">
        <v>3</v>
      </c>
      <c r="B16" s="40" t="s">
        <v>268</v>
      </c>
      <c r="C16" s="25" t="s">
        <v>0</v>
      </c>
      <c r="D16" s="28">
        <v>0</v>
      </c>
      <c r="E16" s="25" t="s">
        <v>1</v>
      </c>
      <c r="F16" s="28">
        <v>1</v>
      </c>
      <c r="G16" s="25" t="s">
        <v>0</v>
      </c>
      <c r="H16" s="35">
        <f t="shared" si="1"/>
        <v>0</v>
      </c>
      <c r="I16" s="23"/>
      <c r="J16" s="90"/>
      <c r="K16" s="90"/>
      <c r="L16" s="89"/>
      <c r="M16" s="90"/>
      <c r="N16" s="19"/>
    </row>
    <row r="17" spans="1:14" x14ac:dyDescent="0.25">
      <c r="A17" s="26">
        <v>4</v>
      </c>
      <c r="B17" s="41" t="s">
        <v>269</v>
      </c>
      <c r="C17" s="25" t="s">
        <v>0</v>
      </c>
      <c r="D17" s="28">
        <v>2</v>
      </c>
      <c r="E17" s="25" t="s">
        <v>1</v>
      </c>
      <c r="F17" s="28">
        <v>2</v>
      </c>
      <c r="G17" s="25" t="s">
        <v>0</v>
      </c>
      <c r="H17" s="35">
        <f t="shared" si="1"/>
        <v>100</v>
      </c>
      <c r="I17" s="23"/>
      <c r="J17" s="90"/>
      <c r="K17" s="90"/>
      <c r="L17" s="89"/>
      <c r="M17" s="90"/>
      <c r="N17" s="19"/>
    </row>
    <row r="18" spans="1:14" ht="21" customHeight="1" x14ac:dyDescent="0.25">
      <c r="A18" s="93" t="s">
        <v>47</v>
      </c>
      <c r="B18" s="106"/>
      <c r="C18" s="106"/>
      <c r="D18" s="106"/>
      <c r="E18" s="106"/>
      <c r="F18" s="106"/>
      <c r="G18" s="106"/>
      <c r="H18" s="106"/>
      <c r="I18" s="106"/>
      <c r="J18" s="106"/>
      <c r="K18" s="106"/>
      <c r="L18" s="106"/>
      <c r="M18" s="106"/>
      <c r="N18" s="18"/>
    </row>
    <row r="19" spans="1:14" x14ac:dyDescent="0.25">
      <c r="A19" s="26">
        <v>7</v>
      </c>
      <c r="B19" s="42" t="s">
        <v>49</v>
      </c>
      <c r="C19" s="25" t="s">
        <v>0</v>
      </c>
      <c r="D19" s="25">
        <v>125</v>
      </c>
      <c r="E19" s="25" t="s">
        <v>1</v>
      </c>
      <c r="F19" s="25">
        <v>125</v>
      </c>
      <c r="G19" s="25"/>
      <c r="H19" s="23">
        <f t="shared" ref="H19:H52" si="2">D19/F19*100</f>
        <v>100</v>
      </c>
      <c r="I19" s="23"/>
      <c r="J19" s="90">
        <v>5230.8</v>
      </c>
      <c r="K19" s="90">
        <v>5232.2</v>
      </c>
      <c r="L19" s="89">
        <f>J19/K19*100</f>
        <v>99.973242613049962</v>
      </c>
      <c r="M19" s="90" t="s">
        <v>218</v>
      </c>
      <c r="N19" s="19"/>
    </row>
    <row r="20" spans="1:14" x14ac:dyDescent="0.25">
      <c r="A20" s="26">
        <v>8</v>
      </c>
      <c r="B20" s="42" t="s">
        <v>50</v>
      </c>
      <c r="C20" s="25" t="s">
        <v>0</v>
      </c>
      <c r="D20" s="25">
        <v>47</v>
      </c>
      <c r="E20" s="25" t="s">
        <v>1</v>
      </c>
      <c r="F20" s="25">
        <v>45</v>
      </c>
      <c r="G20" s="25"/>
      <c r="H20" s="23">
        <f t="shared" si="2"/>
        <v>104.44444444444446</v>
      </c>
      <c r="I20" s="23"/>
      <c r="J20" s="90"/>
      <c r="K20" s="90"/>
      <c r="L20" s="89"/>
      <c r="M20" s="90"/>
      <c r="N20" s="19"/>
    </row>
    <row r="21" spans="1:14" x14ac:dyDescent="0.25">
      <c r="A21" s="26">
        <v>9</v>
      </c>
      <c r="B21" s="42" t="s">
        <v>51</v>
      </c>
      <c r="C21" s="25" t="s">
        <v>0</v>
      </c>
      <c r="D21" s="25">
        <v>20</v>
      </c>
      <c r="E21" s="25" t="s">
        <v>1</v>
      </c>
      <c r="F21" s="25">
        <v>20</v>
      </c>
      <c r="G21" s="25"/>
      <c r="H21" s="23">
        <f t="shared" si="2"/>
        <v>100</v>
      </c>
      <c r="I21" s="23"/>
      <c r="J21" s="90"/>
      <c r="K21" s="90"/>
      <c r="L21" s="89"/>
      <c r="M21" s="90"/>
      <c r="N21" s="19"/>
    </row>
    <row r="22" spans="1:14" x14ac:dyDescent="0.25">
      <c r="A22" s="26">
        <v>10</v>
      </c>
      <c r="B22" s="42" t="s">
        <v>52</v>
      </c>
      <c r="C22" s="25" t="s">
        <v>0</v>
      </c>
      <c r="D22" s="25">
        <v>2</v>
      </c>
      <c r="E22" s="25" t="s">
        <v>1</v>
      </c>
      <c r="F22" s="25">
        <v>3</v>
      </c>
      <c r="G22" s="25"/>
      <c r="H22" s="23">
        <f t="shared" si="2"/>
        <v>66.666666666666657</v>
      </c>
      <c r="I22" s="23"/>
      <c r="J22" s="90"/>
      <c r="K22" s="90"/>
      <c r="L22" s="89"/>
      <c r="M22" s="90"/>
      <c r="N22" s="19"/>
    </row>
    <row r="23" spans="1:14" ht="30" x14ac:dyDescent="0.25">
      <c r="A23" s="26">
        <v>11</v>
      </c>
      <c r="B23" s="42" t="s">
        <v>53</v>
      </c>
      <c r="C23" s="25" t="s">
        <v>0</v>
      </c>
      <c r="D23" s="25">
        <v>8</v>
      </c>
      <c r="E23" s="25" t="s">
        <v>1</v>
      </c>
      <c r="F23" s="25">
        <v>12</v>
      </c>
      <c r="G23" s="25"/>
      <c r="H23" s="23">
        <f t="shared" si="2"/>
        <v>66.666666666666657</v>
      </c>
      <c r="I23" s="23"/>
      <c r="J23" s="90"/>
      <c r="K23" s="90"/>
      <c r="L23" s="89"/>
      <c r="M23" s="90"/>
      <c r="N23" s="19"/>
    </row>
    <row r="24" spans="1:14" ht="30" x14ac:dyDescent="0.25">
      <c r="A24" s="26">
        <v>12</v>
      </c>
      <c r="B24" s="42" t="s">
        <v>48</v>
      </c>
      <c r="C24" s="25" t="s">
        <v>0</v>
      </c>
      <c r="D24" s="25">
        <v>21.7</v>
      </c>
      <c r="E24" s="25" t="s">
        <v>1</v>
      </c>
      <c r="F24" s="25">
        <v>21</v>
      </c>
      <c r="G24" s="25"/>
      <c r="H24" s="23">
        <f t="shared" si="2"/>
        <v>103.33333333333331</v>
      </c>
      <c r="I24" s="23"/>
      <c r="J24" s="90"/>
      <c r="K24" s="90"/>
      <c r="L24" s="89"/>
      <c r="M24" s="90"/>
      <c r="N24" s="19"/>
    </row>
    <row r="25" spans="1:14" ht="30" x14ac:dyDescent="0.25">
      <c r="A25" s="26">
        <v>13</v>
      </c>
      <c r="B25" s="42" t="s">
        <v>54</v>
      </c>
      <c r="C25" s="25" t="s">
        <v>0</v>
      </c>
      <c r="D25" s="25">
        <v>2</v>
      </c>
      <c r="E25" s="25" t="s">
        <v>1</v>
      </c>
      <c r="F25" s="25">
        <v>25</v>
      </c>
      <c r="G25" s="25"/>
      <c r="H25" s="23">
        <f t="shared" si="2"/>
        <v>8</v>
      </c>
      <c r="I25" s="23"/>
      <c r="J25" s="90"/>
      <c r="K25" s="90"/>
      <c r="L25" s="89"/>
      <c r="M25" s="90"/>
      <c r="N25" s="19"/>
    </row>
    <row r="26" spans="1:14" ht="39.75" customHeight="1" x14ac:dyDescent="0.25">
      <c r="A26" s="93" t="s">
        <v>55</v>
      </c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43"/>
    </row>
    <row r="27" spans="1:14" x14ac:dyDescent="0.25">
      <c r="A27" s="26">
        <v>14</v>
      </c>
      <c r="B27" s="42" t="s">
        <v>215</v>
      </c>
      <c r="C27" s="25" t="s">
        <v>0</v>
      </c>
      <c r="D27" s="25">
        <v>3</v>
      </c>
      <c r="E27" s="25"/>
      <c r="F27" s="25">
        <v>3</v>
      </c>
      <c r="G27" s="25"/>
      <c r="H27" s="23">
        <f t="shared" si="2"/>
        <v>100</v>
      </c>
      <c r="I27" s="23"/>
      <c r="J27" s="88">
        <v>45</v>
      </c>
      <c r="K27" s="88">
        <v>45</v>
      </c>
      <c r="L27" s="86">
        <f>J27/K27*100</f>
        <v>100</v>
      </c>
      <c r="M27" s="88" t="s">
        <v>20</v>
      </c>
      <c r="N27" s="19"/>
    </row>
    <row r="28" spans="1:14" x14ac:dyDescent="0.25">
      <c r="A28" s="26">
        <v>15</v>
      </c>
      <c r="B28" s="42" t="s">
        <v>216</v>
      </c>
      <c r="C28" s="25" t="s">
        <v>0</v>
      </c>
      <c r="D28" s="25">
        <v>1875</v>
      </c>
      <c r="E28" s="25"/>
      <c r="F28" s="25">
        <v>1875</v>
      </c>
      <c r="G28" s="25"/>
      <c r="H28" s="23">
        <f t="shared" si="2"/>
        <v>100</v>
      </c>
      <c r="I28" s="23"/>
      <c r="J28" s="107"/>
      <c r="K28" s="107"/>
      <c r="L28" s="108"/>
      <c r="M28" s="107"/>
      <c r="N28" s="19"/>
    </row>
    <row r="29" spans="1:14" ht="20.25" customHeight="1" x14ac:dyDescent="0.25">
      <c r="A29" s="93" t="s">
        <v>56</v>
      </c>
      <c r="B29" s="106"/>
      <c r="C29" s="106"/>
      <c r="D29" s="106"/>
      <c r="E29" s="106"/>
      <c r="F29" s="106"/>
      <c r="G29" s="106"/>
      <c r="H29" s="106"/>
      <c r="I29" s="106"/>
      <c r="J29" s="106"/>
      <c r="K29" s="106"/>
      <c r="L29" s="106"/>
      <c r="M29" s="106"/>
      <c r="N29" s="43"/>
    </row>
    <row r="30" spans="1:14" ht="30" x14ac:dyDescent="0.25">
      <c r="A30" s="26">
        <v>17</v>
      </c>
      <c r="B30" s="25" t="s">
        <v>57</v>
      </c>
      <c r="C30" s="25" t="s">
        <v>0</v>
      </c>
      <c r="D30" s="25">
        <v>75</v>
      </c>
      <c r="E30" s="25" t="s">
        <v>1</v>
      </c>
      <c r="F30" s="25">
        <v>75</v>
      </c>
      <c r="G30" s="25"/>
      <c r="H30" s="23">
        <f t="shared" si="2"/>
        <v>100</v>
      </c>
      <c r="I30" s="23"/>
      <c r="J30" s="90">
        <v>114454.39999999999</v>
      </c>
      <c r="K30" s="90">
        <v>115422</v>
      </c>
      <c r="L30" s="89">
        <f>J30/K30*100</f>
        <v>99.161684947410365</v>
      </c>
      <c r="M30" s="88" t="s">
        <v>217</v>
      </c>
      <c r="N30" s="19"/>
    </row>
    <row r="31" spans="1:14" ht="30" x14ac:dyDescent="0.25">
      <c r="A31" s="26">
        <v>18</v>
      </c>
      <c r="B31" s="25" t="s">
        <v>58</v>
      </c>
      <c r="C31" s="25" t="s">
        <v>0</v>
      </c>
      <c r="D31" s="25">
        <v>100</v>
      </c>
      <c r="E31" s="25" t="s">
        <v>1</v>
      </c>
      <c r="F31" s="25">
        <v>92</v>
      </c>
      <c r="G31" s="25"/>
      <c r="H31" s="23">
        <f t="shared" si="2"/>
        <v>108.69565217391303</v>
      </c>
      <c r="I31" s="23"/>
      <c r="J31" s="90"/>
      <c r="K31" s="90"/>
      <c r="L31" s="89"/>
      <c r="M31" s="107"/>
      <c r="N31" s="19"/>
    </row>
    <row r="32" spans="1:14" ht="60" x14ac:dyDescent="0.25">
      <c r="A32" s="26">
        <v>19</v>
      </c>
      <c r="B32" s="25" t="s">
        <v>59</v>
      </c>
      <c r="C32" s="25" t="s">
        <v>0</v>
      </c>
      <c r="D32" s="25">
        <v>346</v>
      </c>
      <c r="E32" s="25" t="s">
        <v>1</v>
      </c>
      <c r="F32" s="25">
        <v>285</v>
      </c>
      <c r="G32" s="25"/>
      <c r="H32" s="23">
        <f t="shared" si="2"/>
        <v>121.40350877192982</v>
      </c>
      <c r="I32" s="23"/>
      <c r="J32" s="90"/>
      <c r="K32" s="90"/>
      <c r="L32" s="89"/>
      <c r="M32" s="107"/>
      <c r="N32" s="19"/>
    </row>
    <row r="33" spans="1:22" ht="75" x14ac:dyDescent="0.25">
      <c r="A33" s="26">
        <v>20</v>
      </c>
      <c r="B33" s="25" t="s">
        <v>60</v>
      </c>
      <c r="C33" s="25" t="s">
        <v>0</v>
      </c>
      <c r="D33" s="25">
        <v>479</v>
      </c>
      <c r="E33" s="25" t="s">
        <v>1</v>
      </c>
      <c r="F33" s="25">
        <v>356</v>
      </c>
      <c r="G33" s="25"/>
      <c r="H33" s="23">
        <f t="shared" si="2"/>
        <v>134.55056179775281</v>
      </c>
      <c r="I33" s="23"/>
      <c r="J33" s="90"/>
      <c r="K33" s="90"/>
      <c r="L33" s="89"/>
      <c r="M33" s="107"/>
      <c r="N33" s="19"/>
    </row>
    <row r="34" spans="1:22" ht="64.5" customHeight="1" x14ac:dyDescent="0.25">
      <c r="A34" s="26">
        <v>21</v>
      </c>
      <c r="B34" s="25" t="s">
        <v>61</v>
      </c>
      <c r="C34" s="25" t="s">
        <v>0</v>
      </c>
      <c r="D34" s="25">
        <v>96</v>
      </c>
      <c r="E34" s="25" t="s">
        <v>1</v>
      </c>
      <c r="F34" s="25">
        <v>81</v>
      </c>
      <c r="G34" s="25"/>
      <c r="H34" s="23">
        <f t="shared" si="2"/>
        <v>118.5185185185185</v>
      </c>
      <c r="I34" s="23"/>
      <c r="J34" s="90"/>
      <c r="K34" s="90"/>
      <c r="L34" s="89"/>
      <c r="M34" s="107"/>
      <c r="N34" s="19"/>
    </row>
    <row r="35" spans="1:22" ht="30" x14ac:dyDescent="0.25">
      <c r="A35" s="26">
        <v>22</v>
      </c>
      <c r="B35" s="25" t="s">
        <v>62</v>
      </c>
      <c r="C35" s="25" t="s">
        <v>0</v>
      </c>
      <c r="D35" s="25">
        <v>0</v>
      </c>
      <c r="E35" s="25" t="s">
        <v>1</v>
      </c>
      <c r="F35" s="25">
        <v>1</v>
      </c>
      <c r="G35" s="25"/>
      <c r="H35" s="23">
        <f t="shared" si="2"/>
        <v>0</v>
      </c>
      <c r="I35" s="23"/>
      <c r="J35" s="90"/>
      <c r="K35" s="90"/>
      <c r="L35" s="89"/>
      <c r="M35" s="107"/>
      <c r="N35" s="19"/>
    </row>
    <row r="36" spans="1:22" s="17" customFormat="1" ht="30" x14ac:dyDescent="0.25">
      <c r="A36" s="26">
        <v>23</v>
      </c>
      <c r="B36" s="25" t="s">
        <v>63</v>
      </c>
      <c r="C36" s="25" t="s">
        <v>0</v>
      </c>
      <c r="D36" s="25">
        <v>0</v>
      </c>
      <c r="E36" s="25" t="s">
        <v>1</v>
      </c>
      <c r="F36" s="25">
        <v>1</v>
      </c>
      <c r="G36" s="25"/>
      <c r="H36" s="23">
        <f t="shared" si="2"/>
        <v>0</v>
      </c>
      <c r="I36" s="23"/>
      <c r="J36" s="90"/>
      <c r="K36" s="90"/>
      <c r="L36" s="89"/>
      <c r="M36" s="107"/>
      <c r="N36" s="19"/>
      <c r="O36" s="16"/>
      <c r="P36" s="16"/>
      <c r="Q36" s="16"/>
      <c r="R36" s="16"/>
      <c r="S36" s="16"/>
      <c r="T36" s="16"/>
      <c r="U36" s="16"/>
      <c r="V36" s="16"/>
    </row>
    <row r="37" spans="1:22" s="17" customFormat="1" x14ac:dyDescent="0.25">
      <c r="A37" s="26">
        <v>24</v>
      </c>
      <c r="B37" s="25" t="s">
        <v>64</v>
      </c>
      <c r="C37" s="25"/>
      <c r="D37" s="25">
        <v>9</v>
      </c>
      <c r="E37" s="25"/>
      <c r="F37" s="25">
        <v>9</v>
      </c>
      <c r="G37" s="25"/>
      <c r="H37" s="23">
        <f t="shared" si="2"/>
        <v>100</v>
      </c>
      <c r="I37" s="23"/>
      <c r="J37" s="90"/>
      <c r="K37" s="90"/>
      <c r="L37" s="89"/>
      <c r="M37" s="107"/>
      <c r="N37" s="19"/>
      <c r="O37" s="16"/>
      <c r="P37" s="16"/>
      <c r="Q37" s="16"/>
      <c r="R37" s="16"/>
      <c r="S37" s="16"/>
      <c r="T37" s="16"/>
      <c r="U37" s="16"/>
      <c r="V37" s="16"/>
    </row>
    <row r="38" spans="1:22" s="17" customFormat="1" x14ac:dyDescent="0.25">
      <c r="A38" s="26">
        <v>25</v>
      </c>
      <c r="B38" s="25" t="s">
        <v>65</v>
      </c>
      <c r="C38" s="25" t="s">
        <v>0</v>
      </c>
      <c r="D38" s="25">
        <v>0</v>
      </c>
      <c r="E38" s="25" t="s">
        <v>1</v>
      </c>
      <c r="F38" s="25">
        <v>2</v>
      </c>
      <c r="G38" s="25"/>
      <c r="H38" s="23">
        <f t="shared" si="2"/>
        <v>0</v>
      </c>
      <c r="I38" s="23"/>
      <c r="J38" s="90"/>
      <c r="K38" s="90"/>
      <c r="L38" s="89"/>
      <c r="M38" s="109"/>
      <c r="N38" s="19"/>
      <c r="O38" s="16"/>
      <c r="P38" s="16"/>
      <c r="Q38" s="16"/>
      <c r="R38" s="16"/>
      <c r="S38" s="16"/>
      <c r="T38" s="16"/>
      <c r="U38" s="16"/>
      <c r="V38" s="16"/>
    </row>
    <row r="39" spans="1:22" ht="30.75" customHeight="1" x14ac:dyDescent="0.25">
      <c r="A39" s="110" t="s">
        <v>66</v>
      </c>
      <c r="B39" s="106"/>
      <c r="C39" s="106"/>
      <c r="D39" s="106"/>
      <c r="E39" s="106"/>
      <c r="F39" s="106"/>
      <c r="G39" s="106"/>
      <c r="H39" s="106"/>
      <c r="I39" s="106"/>
      <c r="J39" s="106"/>
      <c r="K39" s="106"/>
      <c r="L39" s="106"/>
      <c r="M39" s="106"/>
      <c r="N39" s="44"/>
    </row>
    <row r="40" spans="1:22" ht="43.5" customHeight="1" x14ac:dyDescent="0.25">
      <c r="A40" s="26">
        <v>26</v>
      </c>
      <c r="B40" s="42" t="s">
        <v>219</v>
      </c>
      <c r="C40" s="25" t="s">
        <v>0</v>
      </c>
      <c r="D40" s="25">
        <v>100</v>
      </c>
      <c r="E40" s="25" t="s">
        <v>1</v>
      </c>
      <c r="F40" s="25">
        <v>100</v>
      </c>
      <c r="G40" s="25"/>
      <c r="H40" s="23">
        <f t="shared" si="2"/>
        <v>100</v>
      </c>
      <c r="I40" s="23"/>
      <c r="J40" s="90">
        <v>4</v>
      </c>
      <c r="K40" s="90">
        <v>4</v>
      </c>
      <c r="L40" s="89">
        <f>J40/K40*100</f>
        <v>100</v>
      </c>
      <c r="M40" s="90" t="s">
        <v>20</v>
      </c>
      <c r="N40" s="19"/>
    </row>
    <row r="41" spans="1:22" ht="30" x14ac:dyDescent="0.25">
      <c r="A41" s="26">
        <v>27</v>
      </c>
      <c r="B41" s="42" t="s">
        <v>25</v>
      </c>
      <c r="C41" s="25" t="s">
        <v>0</v>
      </c>
      <c r="D41" s="25">
        <v>60</v>
      </c>
      <c r="E41" s="25" t="s">
        <v>1</v>
      </c>
      <c r="F41" s="25">
        <v>60</v>
      </c>
      <c r="G41" s="25"/>
      <c r="H41" s="23">
        <f t="shared" si="2"/>
        <v>100</v>
      </c>
      <c r="I41" s="23"/>
      <c r="J41" s="90"/>
      <c r="K41" s="90"/>
      <c r="L41" s="89"/>
      <c r="M41" s="90"/>
      <c r="N41" s="19"/>
    </row>
    <row r="42" spans="1:22" ht="30" x14ac:dyDescent="0.25">
      <c r="A42" s="26">
        <v>28</v>
      </c>
      <c r="B42" s="42" t="s">
        <v>26</v>
      </c>
      <c r="C42" s="25" t="s">
        <v>0</v>
      </c>
      <c r="D42" s="25">
        <v>200</v>
      </c>
      <c r="E42" s="25" t="s">
        <v>1</v>
      </c>
      <c r="F42" s="25">
        <v>200</v>
      </c>
      <c r="G42" s="25"/>
      <c r="H42" s="23">
        <f t="shared" si="2"/>
        <v>100</v>
      </c>
      <c r="I42" s="23"/>
      <c r="J42" s="90"/>
      <c r="K42" s="90"/>
      <c r="L42" s="89"/>
      <c r="M42" s="90"/>
      <c r="N42" s="19"/>
    </row>
    <row r="43" spans="1:22" ht="30" x14ac:dyDescent="0.25">
      <c r="A43" s="26">
        <v>29</v>
      </c>
      <c r="B43" s="42" t="s">
        <v>67</v>
      </c>
      <c r="C43" s="25" t="s">
        <v>0</v>
      </c>
      <c r="D43" s="25">
        <v>4</v>
      </c>
      <c r="E43" s="25" t="s">
        <v>1</v>
      </c>
      <c r="F43" s="25">
        <v>4</v>
      </c>
      <c r="G43" s="25"/>
      <c r="H43" s="23">
        <f t="shared" si="2"/>
        <v>100</v>
      </c>
      <c r="I43" s="23"/>
      <c r="J43" s="90"/>
      <c r="K43" s="90"/>
      <c r="L43" s="89"/>
      <c r="M43" s="90"/>
      <c r="N43" s="19"/>
    </row>
    <row r="44" spans="1:22" ht="22.5" customHeight="1" x14ac:dyDescent="0.25">
      <c r="A44" s="93" t="s">
        <v>68</v>
      </c>
      <c r="B44" s="106"/>
      <c r="C44" s="106"/>
      <c r="D44" s="106"/>
      <c r="E44" s="106"/>
      <c r="F44" s="106"/>
      <c r="G44" s="106"/>
      <c r="H44" s="106"/>
      <c r="I44" s="106"/>
      <c r="J44" s="106"/>
      <c r="K44" s="106"/>
      <c r="L44" s="106"/>
      <c r="M44" s="106"/>
      <c r="N44" s="43"/>
    </row>
    <row r="45" spans="1:22" ht="30" x14ac:dyDescent="0.25">
      <c r="A45" s="26">
        <v>30</v>
      </c>
      <c r="B45" s="42" t="s">
        <v>69</v>
      </c>
      <c r="C45" s="25" t="s">
        <v>0</v>
      </c>
      <c r="D45" s="25">
        <v>22</v>
      </c>
      <c r="E45" s="25"/>
      <c r="F45" s="25">
        <v>22</v>
      </c>
      <c r="G45" s="25"/>
      <c r="H45" s="23">
        <f t="shared" si="2"/>
        <v>100</v>
      </c>
      <c r="I45" s="23"/>
      <c r="J45" s="90">
        <v>32424.2</v>
      </c>
      <c r="K45" s="90">
        <v>32429.200000000001</v>
      </c>
      <c r="L45" s="89">
        <f>J45/K45*100</f>
        <v>99.984581796652392</v>
      </c>
      <c r="M45" s="90" t="s">
        <v>27</v>
      </c>
      <c r="N45" s="19"/>
    </row>
    <row r="46" spans="1:22" x14ac:dyDescent="0.25">
      <c r="A46" s="26">
        <v>31</v>
      </c>
      <c r="B46" s="42" t="s">
        <v>70</v>
      </c>
      <c r="C46" s="25" t="s">
        <v>0</v>
      </c>
      <c r="D46" s="25">
        <v>5</v>
      </c>
      <c r="E46" s="25"/>
      <c r="F46" s="25">
        <v>5</v>
      </c>
      <c r="G46" s="25"/>
      <c r="H46" s="23">
        <f t="shared" si="2"/>
        <v>100</v>
      </c>
      <c r="I46" s="23"/>
      <c r="J46" s="90"/>
      <c r="K46" s="90"/>
      <c r="L46" s="89"/>
      <c r="M46" s="90"/>
      <c r="N46" s="19"/>
    </row>
    <row r="47" spans="1:22" ht="30" x14ac:dyDescent="0.25">
      <c r="A47" s="26">
        <v>32</v>
      </c>
      <c r="B47" s="42" t="s">
        <v>71</v>
      </c>
      <c r="C47" s="25" t="s">
        <v>0</v>
      </c>
      <c r="D47" s="25">
        <v>111.3</v>
      </c>
      <c r="E47" s="25"/>
      <c r="F47" s="25">
        <v>100</v>
      </c>
      <c r="G47" s="25"/>
      <c r="H47" s="23">
        <f t="shared" si="2"/>
        <v>111.3</v>
      </c>
      <c r="I47" s="23"/>
      <c r="J47" s="90"/>
      <c r="K47" s="90"/>
      <c r="L47" s="89"/>
      <c r="M47" s="90"/>
      <c r="N47" s="19"/>
    </row>
    <row r="48" spans="1:22" ht="30" x14ac:dyDescent="0.25">
      <c r="A48" s="26">
        <v>33</v>
      </c>
      <c r="B48" s="42" t="s">
        <v>72</v>
      </c>
      <c r="C48" s="25" t="s">
        <v>0</v>
      </c>
      <c r="D48" s="25">
        <v>97.1</v>
      </c>
      <c r="E48" s="25"/>
      <c r="F48" s="25">
        <v>98</v>
      </c>
      <c r="G48" s="25"/>
      <c r="H48" s="23">
        <f t="shared" si="2"/>
        <v>99.08163265306122</v>
      </c>
      <c r="I48" s="23"/>
      <c r="J48" s="90"/>
      <c r="K48" s="90"/>
      <c r="L48" s="89"/>
      <c r="M48" s="90"/>
      <c r="N48" s="19"/>
    </row>
    <row r="49" spans="1:14" ht="45" x14ac:dyDescent="0.25">
      <c r="A49" s="26">
        <v>34</v>
      </c>
      <c r="B49" s="42" t="s">
        <v>73</v>
      </c>
      <c r="C49" s="25" t="s">
        <v>0</v>
      </c>
      <c r="D49" s="25">
        <v>1</v>
      </c>
      <c r="E49" s="25"/>
      <c r="F49" s="25">
        <v>1</v>
      </c>
      <c r="G49" s="25"/>
      <c r="H49" s="23">
        <f t="shared" si="2"/>
        <v>100</v>
      </c>
      <c r="I49" s="23"/>
      <c r="J49" s="90"/>
      <c r="K49" s="90"/>
      <c r="L49" s="89"/>
      <c r="M49" s="90"/>
      <c r="N49" s="19"/>
    </row>
    <row r="50" spans="1:14" x14ac:dyDescent="0.25">
      <c r="A50" s="26">
        <v>35</v>
      </c>
      <c r="B50" s="42" t="s">
        <v>74</v>
      </c>
      <c r="C50" s="25" t="s">
        <v>0</v>
      </c>
      <c r="D50" s="25">
        <v>10</v>
      </c>
      <c r="E50" s="25"/>
      <c r="F50" s="25">
        <v>10</v>
      </c>
      <c r="G50" s="25"/>
      <c r="H50" s="23">
        <f t="shared" si="2"/>
        <v>100</v>
      </c>
      <c r="I50" s="23"/>
      <c r="J50" s="90"/>
      <c r="K50" s="90"/>
      <c r="L50" s="89"/>
      <c r="M50" s="90"/>
      <c r="N50" s="19"/>
    </row>
    <row r="51" spans="1:14" ht="44.25" customHeight="1" x14ac:dyDescent="0.25">
      <c r="A51" s="26"/>
      <c r="B51" s="42" t="s">
        <v>219</v>
      </c>
      <c r="C51" s="25"/>
      <c r="D51" s="25">
        <v>7</v>
      </c>
      <c r="E51" s="25"/>
      <c r="F51" s="25">
        <v>7</v>
      </c>
      <c r="G51" s="25"/>
      <c r="H51" s="23">
        <f t="shared" si="2"/>
        <v>100</v>
      </c>
      <c r="I51" s="23"/>
      <c r="J51" s="90"/>
      <c r="K51" s="90"/>
      <c r="L51" s="89"/>
      <c r="M51" s="90"/>
      <c r="N51" s="19"/>
    </row>
    <row r="52" spans="1:14" ht="30" customHeight="1" x14ac:dyDescent="0.25">
      <c r="A52" s="26">
        <v>36</v>
      </c>
      <c r="B52" s="42" t="s">
        <v>220</v>
      </c>
      <c r="C52" s="25" t="s">
        <v>0</v>
      </c>
      <c r="D52" s="25">
        <v>2</v>
      </c>
      <c r="E52" s="25"/>
      <c r="F52" s="25">
        <v>2</v>
      </c>
      <c r="G52" s="25"/>
      <c r="H52" s="23">
        <f t="shared" si="2"/>
        <v>100</v>
      </c>
      <c r="I52" s="23"/>
      <c r="J52" s="90"/>
      <c r="K52" s="90"/>
      <c r="L52" s="89"/>
      <c r="M52" s="90"/>
      <c r="N52" s="19"/>
    </row>
    <row r="53" spans="1:14" ht="21.75" customHeight="1" x14ac:dyDescent="0.25">
      <c r="A53" s="93" t="s">
        <v>169</v>
      </c>
      <c r="B53" s="106"/>
      <c r="C53" s="106"/>
      <c r="D53" s="106"/>
      <c r="E53" s="106"/>
      <c r="F53" s="106"/>
      <c r="G53" s="106"/>
      <c r="H53" s="106"/>
      <c r="I53" s="106"/>
      <c r="J53" s="106"/>
      <c r="K53" s="106"/>
      <c r="L53" s="106"/>
      <c r="M53" s="106"/>
      <c r="N53" s="43"/>
    </row>
    <row r="54" spans="1:14" ht="30" x14ac:dyDescent="0.25">
      <c r="A54" s="26">
        <v>37</v>
      </c>
      <c r="B54" s="42" t="s">
        <v>154</v>
      </c>
      <c r="C54" s="25" t="s">
        <v>0</v>
      </c>
      <c r="D54" s="25">
        <v>4500</v>
      </c>
      <c r="E54" s="25" t="s">
        <v>1</v>
      </c>
      <c r="F54" s="25">
        <v>4500</v>
      </c>
      <c r="G54" s="25"/>
      <c r="H54" s="23">
        <f t="shared" ref="H54:H105" si="3">D54/F54*100</f>
        <v>100</v>
      </c>
      <c r="I54" s="23"/>
      <c r="J54" s="90">
        <v>76594.52</v>
      </c>
      <c r="K54" s="90">
        <v>76607.100000000006</v>
      </c>
      <c r="L54" s="89">
        <f>J54/K54*100</f>
        <v>99.983578545591726</v>
      </c>
      <c r="M54" s="90" t="s">
        <v>27</v>
      </c>
      <c r="N54" s="19"/>
    </row>
    <row r="55" spans="1:14" x14ac:dyDescent="0.25">
      <c r="A55" s="26">
        <v>38</v>
      </c>
      <c r="B55" s="45" t="s">
        <v>155</v>
      </c>
      <c r="C55" s="25" t="s">
        <v>0</v>
      </c>
      <c r="D55" s="25">
        <v>29</v>
      </c>
      <c r="E55" s="25" t="s">
        <v>1</v>
      </c>
      <c r="F55" s="25">
        <v>29</v>
      </c>
      <c r="G55" s="25"/>
      <c r="H55" s="23">
        <f t="shared" si="3"/>
        <v>100</v>
      </c>
      <c r="I55" s="23"/>
      <c r="J55" s="90"/>
      <c r="K55" s="90"/>
      <c r="L55" s="89"/>
      <c r="M55" s="90"/>
      <c r="N55" s="19"/>
    </row>
    <row r="56" spans="1:14" ht="30" x14ac:dyDescent="0.25">
      <c r="A56" s="26">
        <v>39</v>
      </c>
      <c r="B56" s="42" t="s">
        <v>156</v>
      </c>
      <c r="C56" s="25" t="s">
        <v>0</v>
      </c>
      <c r="D56" s="25">
        <v>6145</v>
      </c>
      <c r="E56" s="25" t="s">
        <v>1</v>
      </c>
      <c r="F56" s="25">
        <v>6145</v>
      </c>
      <c r="G56" s="25"/>
      <c r="H56" s="23">
        <f t="shared" si="3"/>
        <v>100</v>
      </c>
      <c r="I56" s="23"/>
      <c r="J56" s="90"/>
      <c r="K56" s="90"/>
      <c r="L56" s="89"/>
      <c r="M56" s="90"/>
      <c r="N56" s="19"/>
    </row>
    <row r="57" spans="1:14" ht="30" x14ac:dyDescent="0.25">
      <c r="A57" s="26">
        <v>40</v>
      </c>
      <c r="B57" s="42" t="s">
        <v>157</v>
      </c>
      <c r="C57" s="25" t="s">
        <v>0</v>
      </c>
      <c r="D57" s="25">
        <v>800</v>
      </c>
      <c r="E57" s="25" t="s">
        <v>1</v>
      </c>
      <c r="F57" s="25">
        <v>800</v>
      </c>
      <c r="G57" s="25"/>
      <c r="H57" s="23">
        <f t="shared" si="3"/>
        <v>100</v>
      </c>
      <c r="I57" s="23"/>
      <c r="J57" s="90"/>
      <c r="K57" s="90"/>
      <c r="L57" s="89"/>
      <c r="M57" s="90"/>
      <c r="N57" s="19"/>
    </row>
    <row r="58" spans="1:14" ht="46.15" customHeight="1" x14ac:dyDescent="0.25">
      <c r="A58" s="26">
        <v>41</v>
      </c>
      <c r="B58" s="42" t="s">
        <v>158</v>
      </c>
      <c r="C58" s="25" t="s">
        <v>0</v>
      </c>
      <c r="D58" s="25">
        <v>15</v>
      </c>
      <c r="E58" s="25" t="s">
        <v>1</v>
      </c>
      <c r="F58" s="25">
        <v>15</v>
      </c>
      <c r="G58" s="25"/>
      <c r="H58" s="23">
        <f t="shared" si="3"/>
        <v>100</v>
      </c>
      <c r="I58" s="23"/>
      <c r="J58" s="90"/>
      <c r="K58" s="90"/>
      <c r="L58" s="89"/>
      <c r="M58" s="90"/>
      <c r="N58" s="19"/>
    </row>
    <row r="59" spans="1:14" ht="30" x14ac:dyDescent="0.25">
      <c r="A59" s="26">
        <v>42</v>
      </c>
      <c r="B59" s="42" t="s">
        <v>159</v>
      </c>
      <c r="C59" s="25" t="s">
        <v>0</v>
      </c>
      <c r="D59" s="25">
        <v>2</v>
      </c>
      <c r="E59" s="25" t="s">
        <v>1</v>
      </c>
      <c r="F59" s="25">
        <v>2</v>
      </c>
      <c r="G59" s="25"/>
      <c r="H59" s="23">
        <f t="shared" si="3"/>
        <v>100</v>
      </c>
      <c r="I59" s="23"/>
      <c r="J59" s="90"/>
      <c r="K59" s="90"/>
      <c r="L59" s="89"/>
      <c r="M59" s="90"/>
      <c r="N59" s="19"/>
    </row>
    <row r="60" spans="1:14" ht="30" x14ac:dyDescent="0.25">
      <c r="A60" s="26">
        <v>43</v>
      </c>
      <c r="B60" s="42" t="s">
        <v>160</v>
      </c>
      <c r="C60" s="25" t="s">
        <v>0</v>
      </c>
      <c r="D60" s="25">
        <v>5539</v>
      </c>
      <c r="E60" s="25" t="s">
        <v>1</v>
      </c>
      <c r="F60" s="25">
        <v>5539</v>
      </c>
      <c r="G60" s="25"/>
      <c r="H60" s="23">
        <f t="shared" si="3"/>
        <v>100</v>
      </c>
      <c r="I60" s="23"/>
      <c r="J60" s="90"/>
      <c r="K60" s="90"/>
      <c r="L60" s="89"/>
      <c r="M60" s="90"/>
      <c r="N60" s="19"/>
    </row>
    <row r="61" spans="1:14" ht="30" x14ac:dyDescent="0.25">
      <c r="A61" s="26">
        <v>44</v>
      </c>
      <c r="B61" s="42" t="s">
        <v>161</v>
      </c>
      <c r="C61" s="25" t="s">
        <v>0</v>
      </c>
      <c r="D61" s="25">
        <v>1615.7</v>
      </c>
      <c r="E61" s="25" t="s">
        <v>1</v>
      </c>
      <c r="F61" s="25">
        <v>1615.7</v>
      </c>
      <c r="G61" s="25"/>
      <c r="H61" s="23">
        <f t="shared" si="3"/>
        <v>100</v>
      </c>
      <c r="I61" s="23"/>
      <c r="J61" s="90"/>
      <c r="K61" s="90"/>
      <c r="L61" s="89"/>
      <c r="M61" s="90"/>
      <c r="N61" s="19"/>
    </row>
    <row r="62" spans="1:14" ht="30" x14ac:dyDescent="0.25">
      <c r="A62" s="26">
        <v>45</v>
      </c>
      <c r="B62" s="42" t="s">
        <v>162</v>
      </c>
      <c r="C62" s="25" t="s">
        <v>0</v>
      </c>
      <c r="D62" s="25">
        <v>7</v>
      </c>
      <c r="E62" s="25" t="s">
        <v>1</v>
      </c>
      <c r="F62" s="25">
        <v>7</v>
      </c>
      <c r="G62" s="25"/>
      <c r="H62" s="23">
        <f t="shared" si="3"/>
        <v>100</v>
      </c>
      <c r="I62" s="23"/>
      <c r="J62" s="90"/>
      <c r="K62" s="90"/>
      <c r="L62" s="89"/>
      <c r="M62" s="90"/>
      <c r="N62" s="19"/>
    </row>
    <row r="63" spans="1:14" x14ac:dyDescent="0.25">
      <c r="A63" s="26">
        <v>46</v>
      </c>
      <c r="B63" s="42" t="s">
        <v>163</v>
      </c>
      <c r="C63" s="25" t="s">
        <v>0</v>
      </c>
      <c r="D63" s="25">
        <v>471.9</v>
      </c>
      <c r="E63" s="25" t="s">
        <v>1</v>
      </c>
      <c r="F63" s="25">
        <v>471.9</v>
      </c>
      <c r="G63" s="25"/>
      <c r="H63" s="23">
        <f t="shared" si="3"/>
        <v>100</v>
      </c>
      <c r="I63" s="23"/>
      <c r="J63" s="90"/>
      <c r="K63" s="90"/>
      <c r="L63" s="89"/>
      <c r="M63" s="90"/>
      <c r="N63" s="19"/>
    </row>
    <row r="64" spans="1:14" ht="30" x14ac:dyDescent="0.25">
      <c r="A64" s="26">
        <v>47</v>
      </c>
      <c r="B64" s="42" t="s">
        <v>164</v>
      </c>
      <c r="C64" s="25" t="s">
        <v>0</v>
      </c>
      <c r="D64" s="25">
        <v>41</v>
      </c>
      <c r="E64" s="25" t="s">
        <v>1</v>
      </c>
      <c r="F64" s="25">
        <v>41</v>
      </c>
      <c r="G64" s="25"/>
      <c r="H64" s="23">
        <f t="shared" si="3"/>
        <v>100</v>
      </c>
      <c r="I64" s="23"/>
      <c r="J64" s="90"/>
      <c r="K64" s="90"/>
      <c r="L64" s="89"/>
      <c r="M64" s="90"/>
      <c r="N64" s="19"/>
    </row>
    <row r="65" spans="1:14" x14ac:dyDescent="0.25">
      <c r="A65" s="26">
        <v>48</v>
      </c>
      <c r="B65" s="42" t="s">
        <v>165</v>
      </c>
      <c r="C65" s="25" t="s">
        <v>0</v>
      </c>
      <c r="D65" s="25">
        <v>704.6</v>
      </c>
      <c r="E65" s="25" t="s">
        <v>1</v>
      </c>
      <c r="F65" s="25">
        <v>704.6</v>
      </c>
      <c r="G65" s="25"/>
      <c r="H65" s="23">
        <f t="shared" si="3"/>
        <v>100</v>
      </c>
      <c r="I65" s="23"/>
      <c r="J65" s="90"/>
      <c r="K65" s="90"/>
      <c r="L65" s="89"/>
      <c r="M65" s="90"/>
      <c r="N65" s="19"/>
    </row>
    <row r="66" spans="1:14" x14ac:dyDescent="0.25">
      <c r="A66" s="26">
        <v>49</v>
      </c>
      <c r="B66" s="42" t="s">
        <v>166</v>
      </c>
      <c r="C66" s="25" t="s">
        <v>0</v>
      </c>
      <c r="D66" s="25">
        <v>37.5</v>
      </c>
      <c r="E66" s="25" t="s">
        <v>1</v>
      </c>
      <c r="F66" s="25">
        <v>37.5</v>
      </c>
      <c r="G66" s="25"/>
      <c r="H66" s="23">
        <v>100</v>
      </c>
      <c r="I66" s="23"/>
      <c r="J66" s="90"/>
      <c r="K66" s="90"/>
      <c r="L66" s="89"/>
      <c r="M66" s="90"/>
      <c r="N66" s="19"/>
    </row>
    <row r="67" spans="1:14" x14ac:dyDescent="0.25">
      <c r="A67" s="26">
        <v>50</v>
      </c>
      <c r="B67" s="42" t="s">
        <v>167</v>
      </c>
      <c r="C67" s="25" t="s">
        <v>0</v>
      </c>
      <c r="D67" s="25">
        <v>85.3</v>
      </c>
      <c r="E67" s="25" t="s">
        <v>1</v>
      </c>
      <c r="F67" s="25">
        <v>85.3</v>
      </c>
      <c r="G67" s="25"/>
      <c r="H67" s="23">
        <v>100</v>
      </c>
      <c r="I67" s="23"/>
      <c r="J67" s="90"/>
      <c r="K67" s="90"/>
      <c r="L67" s="89"/>
      <c r="M67" s="90"/>
      <c r="N67" s="19"/>
    </row>
    <row r="68" spans="1:14" ht="34.5" customHeight="1" x14ac:dyDescent="0.25">
      <c r="A68" s="26">
        <v>54</v>
      </c>
      <c r="B68" s="42" t="s">
        <v>168</v>
      </c>
      <c r="C68" s="25" t="s">
        <v>0</v>
      </c>
      <c r="D68" s="25">
        <v>1</v>
      </c>
      <c r="E68" s="25" t="s">
        <v>1</v>
      </c>
      <c r="F68" s="25">
        <v>1</v>
      </c>
      <c r="G68" s="25"/>
      <c r="H68" s="23">
        <v>100</v>
      </c>
      <c r="I68" s="23"/>
      <c r="J68" s="90"/>
      <c r="K68" s="90"/>
      <c r="L68" s="89"/>
      <c r="M68" s="90"/>
      <c r="N68" s="19"/>
    </row>
    <row r="69" spans="1:14" ht="52.5" customHeight="1" x14ac:dyDescent="0.25">
      <c r="A69" s="93" t="s">
        <v>75</v>
      </c>
      <c r="B69" s="106"/>
      <c r="C69" s="106"/>
      <c r="D69" s="106"/>
      <c r="E69" s="106"/>
      <c r="F69" s="106"/>
      <c r="G69" s="106"/>
      <c r="H69" s="106"/>
      <c r="I69" s="106"/>
      <c r="J69" s="106"/>
      <c r="K69" s="106"/>
      <c r="L69" s="106"/>
      <c r="M69" s="106"/>
      <c r="N69" s="43"/>
    </row>
    <row r="70" spans="1:14" ht="52.5" customHeight="1" x14ac:dyDescent="0.25">
      <c r="A70" s="25">
        <v>55</v>
      </c>
      <c r="B70" s="41" t="s">
        <v>89</v>
      </c>
      <c r="C70" s="22"/>
      <c r="D70" s="28">
        <v>173.5</v>
      </c>
      <c r="E70" s="22"/>
      <c r="F70" s="25">
        <v>143</v>
      </c>
      <c r="G70" s="22"/>
      <c r="H70" s="23">
        <f t="shared" si="3"/>
        <v>121.32867132867133</v>
      </c>
      <c r="I70" s="22"/>
      <c r="J70" s="88">
        <v>26241.200000000001</v>
      </c>
      <c r="K70" s="88">
        <v>29695.599999999999</v>
      </c>
      <c r="L70" s="86">
        <f>J70/K70*100</f>
        <v>88.367300206091144</v>
      </c>
      <c r="M70" s="88" t="s">
        <v>20</v>
      </c>
      <c r="N70" s="43"/>
    </row>
    <row r="71" spans="1:14" ht="22.15" customHeight="1" x14ac:dyDescent="0.25">
      <c r="A71" s="25">
        <v>56</v>
      </c>
      <c r="B71" s="46" t="s">
        <v>76</v>
      </c>
      <c r="C71" s="22"/>
      <c r="D71" s="25">
        <v>17.7</v>
      </c>
      <c r="E71" s="22"/>
      <c r="F71" s="25">
        <v>11.1</v>
      </c>
      <c r="G71" s="22"/>
      <c r="H71" s="23">
        <f t="shared" si="3"/>
        <v>159.45945945945945</v>
      </c>
      <c r="I71" s="22"/>
      <c r="J71" s="112"/>
      <c r="K71" s="112"/>
      <c r="L71" s="112"/>
      <c r="M71" s="112"/>
      <c r="N71" s="43"/>
    </row>
    <row r="72" spans="1:14" ht="18" customHeight="1" x14ac:dyDescent="0.25">
      <c r="A72" s="25">
        <v>57</v>
      </c>
      <c r="B72" s="46" t="s">
        <v>77</v>
      </c>
      <c r="C72" s="22"/>
      <c r="D72" s="25">
        <v>46.5</v>
      </c>
      <c r="E72" s="22"/>
      <c r="F72" s="25">
        <v>46.4</v>
      </c>
      <c r="G72" s="22"/>
      <c r="H72" s="23">
        <f t="shared" si="3"/>
        <v>100.21551724137932</v>
      </c>
      <c r="I72" s="22"/>
      <c r="J72" s="112"/>
      <c r="K72" s="112"/>
      <c r="L72" s="112"/>
      <c r="M72" s="112"/>
      <c r="N72" s="43"/>
    </row>
    <row r="73" spans="1:14" ht="15" customHeight="1" x14ac:dyDescent="0.25">
      <c r="A73" s="25">
        <v>58</v>
      </c>
      <c r="B73" s="46" t="s">
        <v>78</v>
      </c>
      <c r="C73" s="22"/>
      <c r="D73" s="25">
        <v>5.9</v>
      </c>
      <c r="E73" s="22"/>
      <c r="F73" s="25">
        <v>4.2</v>
      </c>
      <c r="G73" s="22"/>
      <c r="H73" s="23">
        <f t="shared" si="3"/>
        <v>140.47619047619048</v>
      </c>
      <c r="I73" s="22"/>
      <c r="J73" s="112"/>
      <c r="K73" s="112"/>
      <c r="L73" s="112"/>
      <c r="M73" s="112"/>
      <c r="N73" s="43"/>
    </row>
    <row r="74" spans="1:14" ht="16.899999999999999" customHeight="1" x14ac:dyDescent="0.25">
      <c r="A74" s="25">
        <v>59</v>
      </c>
      <c r="B74" s="47" t="s">
        <v>79</v>
      </c>
      <c r="C74" s="22"/>
      <c r="D74" s="48">
        <v>5.4</v>
      </c>
      <c r="E74" s="22"/>
      <c r="F74" s="25">
        <v>5.4</v>
      </c>
      <c r="G74" s="22"/>
      <c r="H74" s="23">
        <f t="shared" si="3"/>
        <v>100</v>
      </c>
      <c r="I74" s="22"/>
      <c r="J74" s="112"/>
      <c r="K74" s="112"/>
      <c r="L74" s="112"/>
      <c r="M74" s="112"/>
      <c r="N74" s="43"/>
    </row>
    <row r="75" spans="1:14" ht="19.899999999999999" customHeight="1" x14ac:dyDescent="0.25">
      <c r="A75" s="25">
        <v>60</v>
      </c>
      <c r="B75" s="42" t="s">
        <v>80</v>
      </c>
      <c r="C75" s="22"/>
      <c r="D75" s="25">
        <v>2.2999999999999998</v>
      </c>
      <c r="E75" s="22"/>
      <c r="F75" s="25">
        <v>2.2000000000000002</v>
      </c>
      <c r="G75" s="22"/>
      <c r="H75" s="23">
        <f t="shared" si="3"/>
        <v>104.54545454545452</v>
      </c>
      <c r="I75" s="22"/>
      <c r="J75" s="112"/>
      <c r="K75" s="112"/>
      <c r="L75" s="112"/>
      <c r="M75" s="112"/>
      <c r="N75" s="43"/>
    </row>
    <row r="76" spans="1:14" ht="19.899999999999999" customHeight="1" x14ac:dyDescent="0.25">
      <c r="A76" s="25">
        <v>61</v>
      </c>
      <c r="B76" s="42" t="s">
        <v>81</v>
      </c>
      <c r="C76" s="22"/>
      <c r="D76" s="25">
        <v>0</v>
      </c>
      <c r="E76" s="22"/>
      <c r="F76" s="25">
        <v>1600</v>
      </c>
      <c r="G76" s="22"/>
      <c r="H76" s="23">
        <f t="shared" si="3"/>
        <v>0</v>
      </c>
      <c r="I76" s="22"/>
      <c r="J76" s="112"/>
      <c r="K76" s="112"/>
      <c r="L76" s="112"/>
      <c r="M76" s="112"/>
      <c r="N76" s="43"/>
    </row>
    <row r="77" spans="1:14" ht="22.9" customHeight="1" x14ac:dyDescent="0.25">
      <c r="A77" s="25">
        <v>62</v>
      </c>
      <c r="B77" s="42" t="s">
        <v>82</v>
      </c>
      <c r="C77" s="22"/>
      <c r="D77" s="25">
        <v>38</v>
      </c>
      <c r="E77" s="22"/>
      <c r="F77" s="25">
        <v>24</v>
      </c>
      <c r="G77" s="22"/>
      <c r="H77" s="23">
        <f t="shared" si="3"/>
        <v>158.33333333333331</v>
      </c>
      <c r="I77" s="22"/>
      <c r="J77" s="112"/>
      <c r="K77" s="112"/>
      <c r="L77" s="112"/>
      <c r="M77" s="112"/>
      <c r="N77" s="43"/>
    </row>
    <row r="78" spans="1:14" ht="27.6" customHeight="1" x14ac:dyDescent="0.25">
      <c r="A78" s="26">
        <v>63</v>
      </c>
      <c r="B78" s="42" t="s">
        <v>83</v>
      </c>
      <c r="C78" s="25" t="s">
        <v>0</v>
      </c>
      <c r="D78" s="25">
        <v>32</v>
      </c>
      <c r="E78" s="25"/>
      <c r="F78" s="25">
        <v>15</v>
      </c>
      <c r="G78" s="25"/>
      <c r="H78" s="23">
        <f t="shared" si="3"/>
        <v>213.33333333333334</v>
      </c>
      <c r="I78" s="23"/>
      <c r="J78" s="112"/>
      <c r="K78" s="112"/>
      <c r="L78" s="112"/>
      <c r="M78" s="112"/>
      <c r="N78" s="19"/>
    </row>
    <row r="79" spans="1:14" ht="41.25" customHeight="1" x14ac:dyDescent="0.25">
      <c r="A79" s="26">
        <v>64</v>
      </c>
      <c r="B79" s="42" t="s">
        <v>84</v>
      </c>
      <c r="C79" s="25" t="s">
        <v>0</v>
      </c>
      <c r="D79" s="25">
        <v>5835</v>
      </c>
      <c r="E79" s="25"/>
      <c r="F79" s="25">
        <v>354</v>
      </c>
      <c r="G79" s="25"/>
      <c r="H79" s="23">
        <f t="shared" si="3"/>
        <v>1648.3050847457625</v>
      </c>
      <c r="I79" s="23"/>
      <c r="J79" s="112"/>
      <c r="K79" s="112"/>
      <c r="L79" s="112"/>
      <c r="M79" s="112"/>
      <c r="N79" s="19"/>
    </row>
    <row r="80" spans="1:14" ht="39" customHeight="1" x14ac:dyDescent="0.25">
      <c r="A80" s="26">
        <v>66</v>
      </c>
      <c r="B80" s="49" t="s">
        <v>85</v>
      </c>
      <c r="C80" s="25" t="s">
        <v>0</v>
      </c>
      <c r="D80" s="25">
        <v>548.9</v>
      </c>
      <c r="E80" s="25"/>
      <c r="F80" s="25">
        <v>537.9</v>
      </c>
      <c r="G80" s="25"/>
      <c r="H80" s="23">
        <f t="shared" si="3"/>
        <v>102.04498977505112</v>
      </c>
      <c r="I80" s="23"/>
      <c r="J80" s="112"/>
      <c r="K80" s="112"/>
      <c r="L80" s="112"/>
      <c r="M80" s="112"/>
      <c r="N80" s="19"/>
    </row>
    <row r="81" spans="1:14" ht="37.5" customHeight="1" x14ac:dyDescent="0.25">
      <c r="A81" s="26">
        <v>67</v>
      </c>
      <c r="B81" s="49" t="s">
        <v>86</v>
      </c>
      <c r="C81" s="25" t="s">
        <v>0</v>
      </c>
      <c r="D81" s="25">
        <v>338</v>
      </c>
      <c r="E81" s="25"/>
      <c r="F81" s="25">
        <v>85</v>
      </c>
      <c r="G81" s="25"/>
      <c r="H81" s="23">
        <f t="shared" si="3"/>
        <v>397.64705882352939</v>
      </c>
      <c r="I81" s="23"/>
      <c r="J81" s="112"/>
      <c r="K81" s="112"/>
      <c r="L81" s="112"/>
      <c r="M81" s="112"/>
      <c r="N81" s="19"/>
    </row>
    <row r="82" spans="1:14" ht="29.45" customHeight="1" x14ac:dyDescent="0.25">
      <c r="A82" s="26">
        <v>69</v>
      </c>
      <c r="B82" s="49" t="s">
        <v>87</v>
      </c>
      <c r="C82" s="25" t="s">
        <v>0</v>
      </c>
      <c r="D82" s="25">
        <v>850</v>
      </c>
      <c r="E82" s="25"/>
      <c r="F82" s="25">
        <v>20</v>
      </c>
      <c r="G82" s="25"/>
      <c r="H82" s="23">
        <f t="shared" si="3"/>
        <v>4250</v>
      </c>
      <c r="I82" s="23"/>
      <c r="J82" s="112"/>
      <c r="K82" s="112"/>
      <c r="L82" s="112"/>
      <c r="M82" s="112"/>
      <c r="N82" s="19"/>
    </row>
    <row r="83" spans="1:14" ht="15" customHeight="1" x14ac:dyDescent="0.25">
      <c r="A83" s="26">
        <v>68</v>
      </c>
      <c r="B83" s="49" t="s">
        <v>88</v>
      </c>
      <c r="C83" s="25" t="s">
        <v>0</v>
      </c>
      <c r="D83" s="25">
        <v>10</v>
      </c>
      <c r="E83" s="25"/>
      <c r="F83" s="25">
        <v>3</v>
      </c>
      <c r="G83" s="25"/>
      <c r="H83" s="23">
        <f t="shared" si="3"/>
        <v>333.33333333333337</v>
      </c>
      <c r="I83" s="23"/>
      <c r="J83" s="113"/>
      <c r="K83" s="113"/>
      <c r="L83" s="113"/>
      <c r="M83" s="113"/>
      <c r="N83" s="19"/>
    </row>
    <row r="84" spans="1:14" ht="21" customHeight="1" x14ac:dyDescent="0.25">
      <c r="A84" s="93" t="s">
        <v>90</v>
      </c>
      <c r="B84" s="106"/>
      <c r="C84" s="106"/>
      <c r="D84" s="106"/>
      <c r="E84" s="106"/>
      <c r="F84" s="106"/>
      <c r="G84" s="106"/>
      <c r="H84" s="106"/>
      <c r="I84" s="106"/>
      <c r="J84" s="106"/>
      <c r="K84" s="106"/>
      <c r="L84" s="106"/>
      <c r="M84" s="106"/>
      <c r="N84" s="43"/>
    </row>
    <row r="85" spans="1:14" x14ac:dyDescent="0.25">
      <c r="A85" s="26">
        <v>69</v>
      </c>
      <c r="B85" s="42" t="s">
        <v>91</v>
      </c>
      <c r="C85" s="25" t="s">
        <v>0</v>
      </c>
      <c r="D85" s="25">
        <v>86</v>
      </c>
      <c r="E85" s="25" t="s">
        <v>1</v>
      </c>
      <c r="F85" s="25">
        <v>86</v>
      </c>
      <c r="G85" s="25"/>
      <c r="H85" s="23">
        <f t="shared" si="3"/>
        <v>100</v>
      </c>
      <c r="I85" s="23"/>
      <c r="J85" s="90">
        <v>3747.9</v>
      </c>
      <c r="K85" s="90">
        <v>3747.9</v>
      </c>
      <c r="L85" s="89">
        <f>J85/K85*100</f>
        <v>100</v>
      </c>
      <c r="M85" s="90" t="s">
        <v>27</v>
      </c>
      <c r="N85" s="19"/>
    </row>
    <row r="86" spans="1:14" x14ac:dyDescent="0.25">
      <c r="A86" s="26">
        <v>70</v>
      </c>
      <c r="B86" s="42" t="s">
        <v>92</v>
      </c>
      <c r="C86" s="25" t="s">
        <v>0</v>
      </c>
      <c r="D86" s="25">
        <v>458</v>
      </c>
      <c r="E86" s="25" t="s">
        <v>1</v>
      </c>
      <c r="F86" s="25">
        <v>458</v>
      </c>
      <c r="G86" s="25"/>
      <c r="H86" s="23">
        <f t="shared" si="3"/>
        <v>100</v>
      </c>
      <c r="I86" s="23"/>
      <c r="J86" s="90"/>
      <c r="K86" s="90"/>
      <c r="L86" s="89"/>
      <c r="M86" s="90"/>
      <c r="N86" s="19"/>
    </row>
    <row r="87" spans="1:14" x14ac:dyDescent="0.25">
      <c r="A87" s="26">
        <v>71</v>
      </c>
      <c r="B87" s="42" t="s">
        <v>93</v>
      </c>
      <c r="C87" s="25" t="s">
        <v>0</v>
      </c>
      <c r="D87" s="25">
        <v>60</v>
      </c>
      <c r="E87" s="25" t="s">
        <v>1</v>
      </c>
      <c r="F87" s="25">
        <v>60</v>
      </c>
      <c r="G87" s="25"/>
      <c r="H87" s="23">
        <f t="shared" si="3"/>
        <v>100</v>
      </c>
      <c r="I87" s="23"/>
      <c r="J87" s="90"/>
      <c r="K87" s="90"/>
      <c r="L87" s="89"/>
      <c r="M87" s="90"/>
      <c r="N87" s="19"/>
    </row>
    <row r="88" spans="1:14" x14ac:dyDescent="0.25">
      <c r="A88" s="26">
        <v>72</v>
      </c>
      <c r="B88" s="42" t="s">
        <v>94</v>
      </c>
      <c r="C88" s="25" t="s">
        <v>0</v>
      </c>
      <c r="D88" s="25">
        <v>4</v>
      </c>
      <c r="E88" s="25" t="s">
        <v>1</v>
      </c>
      <c r="F88" s="25">
        <v>4</v>
      </c>
      <c r="G88" s="25"/>
      <c r="H88" s="23">
        <f t="shared" si="3"/>
        <v>100</v>
      </c>
      <c r="I88" s="23"/>
      <c r="J88" s="90"/>
      <c r="K88" s="90"/>
      <c r="L88" s="89"/>
      <c r="M88" s="90"/>
      <c r="N88" s="19"/>
    </row>
    <row r="89" spans="1:14" x14ac:dyDescent="0.25">
      <c r="A89" s="26">
        <v>73</v>
      </c>
      <c r="B89" s="42" t="s">
        <v>95</v>
      </c>
      <c r="C89" s="25" t="s">
        <v>0</v>
      </c>
      <c r="D89" s="25">
        <v>9</v>
      </c>
      <c r="E89" s="25" t="s">
        <v>1</v>
      </c>
      <c r="F89" s="25">
        <v>9</v>
      </c>
      <c r="G89" s="25"/>
      <c r="H89" s="23">
        <f t="shared" si="3"/>
        <v>100</v>
      </c>
      <c r="I89" s="23"/>
      <c r="J89" s="90"/>
      <c r="K89" s="90"/>
      <c r="L89" s="89"/>
      <c r="M89" s="90"/>
      <c r="N89" s="19"/>
    </row>
    <row r="90" spans="1:14" x14ac:dyDescent="0.25">
      <c r="A90" s="26">
        <v>74</v>
      </c>
      <c r="B90" s="42" t="s">
        <v>96</v>
      </c>
      <c r="C90" s="25"/>
      <c r="D90" s="25">
        <v>99</v>
      </c>
      <c r="E90" s="25" t="s">
        <v>1</v>
      </c>
      <c r="F90" s="25">
        <v>99</v>
      </c>
      <c r="G90" s="25"/>
      <c r="H90" s="23">
        <f t="shared" si="3"/>
        <v>100</v>
      </c>
      <c r="I90" s="23"/>
      <c r="J90" s="90"/>
      <c r="K90" s="90"/>
      <c r="L90" s="89"/>
      <c r="M90" s="90"/>
      <c r="N90" s="19"/>
    </row>
    <row r="91" spans="1:14" x14ac:dyDescent="0.25">
      <c r="A91" s="26">
        <v>76</v>
      </c>
      <c r="B91" s="42" t="s">
        <v>221</v>
      </c>
      <c r="C91" s="25" t="s">
        <v>0</v>
      </c>
      <c r="D91" s="25">
        <v>60</v>
      </c>
      <c r="E91" s="25" t="s">
        <v>1</v>
      </c>
      <c r="F91" s="25">
        <v>60</v>
      </c>
      <c r="G91" s="25"/>
      <c r="H91" s="23">
        <f t="shared" si="3"/>
        <v>100</v>
      </c>
      <c r="I91" s="23"/>
      <c r="J91" s="90"/>
      <c r="K91" s="90"/>
      <c r="L91" s="89"/>
      <c r="M91" s="90"/>
      <c r="N91" s="19"/>
    </row>
    <row r="92" spans="1:14" ht="23.25" customHeight="1" x14ac:dyDescent="0.25">
      <c r="A92" s="93" t="s">
        <v>97</v>
      </c>
      <c r="B92" s="106"/>
      <c r="C92" s="106"/>
      <c r="D92" s="106"/>
      <c r="E92" s="106"/>
      <c r="F92" s="106"/>
      <c r="G92" s="106"/>
      <c r="H92" s="106"/>
      <c r="I92" s="106"/>
      <c r="J92" s="106"/>
      <c r="K92" s="106"/>
      <c r="L92" s="106"/>
      <c r="M92" s="106"/>
      <c r="N92" s="43"/>
    </row>
    <row r="93" spans="1:14" ht="30" x14ac:dyDescent="0.25">
      <c r="A93" s="26">
        <v>77</v>
      </c>
      <c r="B93" s="42" t="s">
        <v>98</v>
      </c>
      <c r="C93" s="25" t="s">
        <v>0</v>
      </c>
      <c r="D93" s="50">
        <v>46590.9</v>
      </c>
      <c r="E93" s="25" t="s">
        <v>1</v>
      </c>
      <c r="F93" s="50">
        <v>46590.9</v>
      </c>
      <c r="G93" s="25"/>
      <c r="H93" s="23">
        <f t="shared" si="3"/>
        <v>100</v>
      </c>
      <c r="I93" s="23"/>
      <c r="J93" s="90">
        <v>3703.8</v>
      </c>
      <c r="K93" s="90">
        <v>3703.8</v>
      </c>
      <c r="L93" s="89">
        <f>J93/K93*100</f>
        <v>100</v>
      </c>
      <c r="M93" s="90" t="s">
        <v>102</v>
      </c>
      <c r="N93" s="19"/>
    </row>
    <row r="94" spans="1:14" ht="27.6" customHeight="1" x14ac:dyDescent="0.25">
      <c r="A94" s="26">
        <v>78</v>
      </c>
      <c r="B94" s="42" t="s">
        <v>99</v>
      </c>
      <c r="C94" s="25" t="s">
        <v>0</v>
      </c>
      <c r="D94" s="50">
        <v>30000</v>
      </c>
      <c r="E94" s="25" t="s">
        <v>1</v>
      </c>
      <c r="F94" s="50">
        <v>30000</v>
      </c>
      <c r="G94" s="25"/>
      <c r="H94" s="23">
        <f t="shared" si="3"/>
        <v>100</v>
      </c>
      <c r="I94" s="23"/>
      <c r="J94" s="90"/>
      <c r="K94" s="90"/>
      <c r="L94" s="89"/>
      <c r="M94" s="90"/>
      <c r="N94" s="19"/>
    </row>
    <row r="95" spans="1:14" ht="21.6" customHeight="1" x14ac:dyDescent="0.25">
      <c r="A95" s="26">
        <v>79</v>
      </c>
      <c r="B95" s="42" t="s">
        <v>100</v>
      </c>
      <c r="C95" s="25" t="s">
        <v>0</v>
      </c>
      <c r="D95" s="50">
        <v>1000</v>
      </c>
      <c r="E95" s="25" t="s">
        <v>1</v>
      </c>
      <c r="F95" s="50">
        <v>1000</v>
      </c>
      <c r="G95" s="25"/>
      <c r="H95" s="23">
        <f t="shared" si="3"/>
        <v>100</v>
      </c>
      <c r="I95" s="23"/>
      <c r="J95" s="90"/>
      <c r="K95" s="90"/>
      <c r="L95" s="89"/>
      <c r="M95" s="90"/>
      <c r="N95" s="19"/>
    </row>
    <row r="96" spans="1:14" ht="18" customHeight="1" x14ac:dyDescent="0.25">
      <c r="A96" s="26">
        <v>80</v>
      </c>
      <c r="B96" s="42" t="s">
        <v>28</v>
      </c>
      <c r="C96" s="25" t="s">
        <v>0</v>
      </c>
      <c r="D96" s="50">
        <v>167</v>
      </c>
      <c r="E96" s="25" t="s">
        <v>1</v>
      </c>
      <c r="F96" s="50">
        <v>167</v>
      </c>
      <c r="G96" s="25"/>
      <c r="H96" s="23">
        <f t="shared" si="3"/>
        <v>100</v>
      </c>
      <c r="I96" s="23"/>
      <c r="J96" s="90"/>
      <c r="K96" s="90"/>
      <c r="L96" s="89"/>
      <c r="M96" s="90"/>
      <c r="N96" s="19"/>
    </row>
    <row r="97" spans="1:22" x14ac:dyDescent="0.25">
      <c r="A97" s="26">
        <v>81</v>
      </c>
      <c r="B97" s="42" t="s">
        <v>101</v>
      </c>
      <c r="C97" s="25" t="s">
        <v>0</v>
      </c>
      <c r="D97" s="50">
        <v>3000</v>
      </c>
      <c r="E97" s="25" t="s">
        <v>1</v>
      </c>
      <c r="F97" s="50">
        <v>3000</v>
      </c>
      <c r="G97" s="25"/>
      <c r="H97" s="23">
        <f t="shared" si="3"/>
        <v>100</v>
      </c>
      <c r="I97" s="23"/>
      <c r="J97" s="90"/>
      <c r="K97" s="90"/>
      <c r="L97" s="89"/>
      <c r="M97" s="90"/>
      <c r="N97" s="19"/>
    </row>
    <row r="98" spans="1:22" ht="21.75" customHeight="1" x14ac:dyDescent="0.25">
      <c r="A98" s="93" t="s">
        <v>39</v>
      </c>
      <c r="B98" s="106"/>
      <c r="C98" s="106"/>
      <c r="D98" s="106"/>
      <c r="E98" s="106"/>
      <c r="F98" s="106"/>
      <c r="G98" s="106"/>
      <c r="H98" s="106"/>
      <c r="I98" s="106"/>
      <c r="J98" s="106"/>
      <c r="K98" s="106"/>
      <c r="L98" s="106"/>
      <c r="M98" s="106"/>
      <c r="N98" s="43"/>
    </row>
    <row r="99" spans="1:22" ht="38.25" customHeight="1" x14ac:dyDescent="0.25">
      <c r="A99" s="25">
        <v>82</v>
      </c>
      <c r="B99" s="42" t="s">
        <v>202</v>
      </c>
      <c r="C99" s="25"/>
      <c r="D99" s="25">
        <v>6</v>
      </c>
      <c r="E99" s="25"/>
      <c r="F99" s="25">
        <v>7</v>
      </c>
      <c r="G99" s="25"/>
      <c r="H99" s="35">
        <f>D99/F99*100</f>
        <v>85.714285714285708</v>
      </c>
      <c r="I99" s="32"/>
      <c r="J99" s="28">
        <v>2400.6</v>
      </c>
      <c r="K99" s="28">
        <v>2400.6</v>
      </c>
      <c r="L99" s="28">
        <f>J99/K99*100</f>
        <v>100</v>
      </c>
      <c r="M99" s="51" t="s">
        <v>203</v>
      </c>
      <c r="N99" s="43"/>
    </row>
    <row r="100" spans="1:22" ht="46.5" customHeight="1" x14ac:dyDescent="0.25">
      <c r="A100" s="93" t="s">
        <v>224</v>
      </c>
      <c r="B100" s="106"/>
      <c r="C100" s="106"/>
      <c r="D100" s="106"/>
      <c r="E100" s="106"/>
      <c r="F100" s="106"/>
      <c r="G100" s="106"/>
      <c r="H100" s="106"/>
      <c r="I100" s="106"/>
      <c r="J100" s="106"/>
      <c r="K100" s="106"/>
      <c r="L100" s="106"/>
      <c r="M100" s="106"/>
      <c r="N100" s="18"/>
    </row>
    <row r="101" spans="1:22" s="4" customFormat="1" x14ac:dyDescent="0.25">
      <c r="A101" s="52">
        <v>83</v>
      </c>
      <c r="B101" s="42" t="s">
        <v>204</v>
      </c>
      <c r="C101" s="53" t="s">
        <v>0</v>
      </c>
      <c r="D101" s="25">
        <v>34118</v>
      </c>
      <c r="E101" s="53" t="s">
        <v>1</v>
      </c>
      <c r="F101" s="25">
        <v>34118</v>
      </c>
      <c r="G101" s="53"/>
      <c r="H101" s="54">
        <f t="shared" si="3"/>
        <v>100</v>
      </c>
      <c r="I101" s="54"/>
      <c r="J101" s="89">
        <v>1532.7</v>
      </c>
      <c r="K101" s="90">
        <v>1532.7</v>
      </c>
      <c r="L101" s="89">
        <f>J101/K101*100</f>
        <v>100</v>
      </c>
      <c r="M101" s="90" t="s">
        <v>20</v>
      </c>
      <c r="N101" s="55"/>
      <c r="O101" s="3"/>
      <c r="P101" s="3"/>
      <c r="Q101" s="3"/>
      <c r="R101" s="3"/>
      <c r="S101" s="3"/>
      <c r="T101" s="3"/>
      <c r="U101" s="3"/>
      <c r="V101" s="3"/>
    </row>
    <row r="102" spans="1:22" s="4" customFormat="1" ht="30" x14ac:dyDescent="0.25">
      <c r="A102" s="52">
        <v>84</v>
      </c>
      <c r="B102" s="42" t="s">
        <v>205</v>
      </c>
      <c r="C102" s="53"/>
      <c r="D102" s="25">
        <v>30000</v>
      </c>
      <c r="E102" s="53"/>
      <c r="F102" s="25">
        <v>30000</v>
      </c>
      <c r="G102" s="53"/>
      <c r="H102" s="54">
        <f t="shared" si="3"/>
        <v>100</v>
      </c>
      <c r="I102" s="54"/>
      <c r="J102" s="89"/>
      <c r="K102" s="90"/>
      <c r="L102" s="89"/>
      <c r="M102" s="90"/>
      <c r="N102" s="55"/>
      <c r="O102" s="3"/>
      <c r="P102" s="3"/>
      <c r="Q102" s="3"/>
      <c r="R102" s="3"/>
      <c r="S102" s="3"/>
      <c r="T102" s="3"/>
      <c r="U102" s="3"/>
      <c r="V102" s="3"/>
    </row>
    <row r="103" spans="1:22" s="4" customFormat="1" ht="30" x14ac:dyDescent="0.25">
      <c r="A103" s="52">
        <v>85</v>
      </c>
      <c r="B103" s="42" t="s">
        <v>206</v>
      </c>
      <c r="C103" s="53"/>
      <c r="D103" s="25">
        <v>15000</v>
      </c>
      <c r="E103" s="53"/>
      <c r="F103" s="25">
        <v>15000</v>
      </c>
      <c r="G103" s="53"/>
      <c r="H103" s="54">
        <f t="shared" si="3"/>
        <v>100</v>
      </c>
      <c r="I103" s="54"/>
      <c r="J103" s="89"/>
      <c r="K103" s="90"/>
      <c r="L103" s="89"/>
      <c r="M103" s="90"/>
      <c r="N103" s="55"/>
      <c r="O103" s="3"/>
      <c r="P103" s="3"/>
      <c r="Q103" s="3"/>
      <c r="R103" s="3"/>
      <c r="S103" s="3"/>
      <c r="T103" s="3"/>
      <c r="U103" s="3"/>
      <c r="V103" s="3"/>
    </row>
    <row r="104" spans="1:22" s="4" customFormat="1" x14ac:dyDescent="0.25">
      <c r="A104" s="52">
        <v>86</v>
      </c>
      <c r="B104" s="42" t="s">
        <v>222</v>
      </c>
      <c r="C104" s="53" t="s">
        <v>0</v>
      </c>
      <c r="D104" s="25">
        <v>45</v>
      </c>
      <c r="E104" s="53" t="s">
        <v>1</v>
      </c>
      <c r="F104" s="25">
        <v>45</v>
      </c>
      <c r="G104" s="53"/>
      <c r="H104" s="54">
        <f t="shared" si="3"/>
        <v>100</v>
      </c>
      <c r="I104" s="54"/>
      <c r="J104" s="91"/>
      <c r="K104" s="91"/>
      <c r="L104" s="111"/>
      <c r="M104" s="91"/>
      <c r="N104" s="55"/>
      <c r="O104" s="3"/>
      <c r="P104" s="3"/>
      <c r="Q104" s="3"/>
      <c r="R104" s="3"/>
      <c r="S104" s="3"/>
      <c r="T104" s="3"/>
      <c r="U104" s="3"/>
      <c r="V104" s="3"/>
    </row>
    <row r="105" spans="1:22" s="4" customFormat="1" x14ac:dyDescent="0.25">
      <c r="A105" s="52">
        <v>87</v>
      </c>
      <c r="B105" s="42" t="s">
        <v>207</v>
      </c>
      <c r="C105" s="53"/>
      <c r="D105" s="25">
        <v>1500</v>
      </c>
      <c r="E105" s="53"/>
      <c r="F105" s="25">
        <v>1500</v>
      </c>
      <c r="G105" s="53"/>
      <c r="H105" s="54">
        <f t="shared" si="3"/>
        <v>100</v>
      </c>
      <c r="I105" s="54"/>
      <c r="J105" s="91"/>
      <c r="K105" s="91"/>
      <c r="L105" s="111"/>
      <c r="M105" s="91"/>
      <c r="N105" s="55"/>
      <c r="O105" s="3"/>
      <c r="P105" s="3"/>
      <c r="Q105" s="3"/>
      <c r="R105" s="3"/>
      <c r="S105" s="3"/>
      <c r="T105" s="3"/>
      <c r="U105" s="3"/>
      <c r="V105" s="3"/>
    </row>
    <row r="106" spans="1:22" s="18" customFormat="1" ht="25.5" customHeight="1" x14ac:dyDescent="0.25">
      <c r="A106" s="93" t="s">
        <v>201</v>
      </c>
      <c r="B106" s="106"/>
      <c r="C106" s="106"/>
      <c r="D106" s="106"/>
      <c r="E106" s="106"/>
      <c r="F106" s="106"/>
      <c r="G106" s="106"/>
      <c r="H106" s="106"/>
      <c r="I106" s="106"/>
      <c r="J106" s="106"/>
      <c r="K106" s="106"/>
      <c r="L106" s="106"/>
      <c r="M106" s="106"/>
      <c r="O106" s="19"/>
      <c r="P106" s="19"/>
      <c r="Q106" s="19"/>
      <c r="R106" s="19"/>
      <c r="S106" s="19"/>
      <c r="T106" s="19"/>
      <c r="U106" s="19"/>
      <c r="V106" s="19"/>
    </row>
    <row r="107" spans="1:22" ht="45" x14ac:dyDescent="0.25">
      <c r="A107" s="26">
        <v>88</v>
      </c>
      <c r="B107" s="42" t="s">
        <v>223</v>
      </c>
      <c r="C107" s="25" t="s">
        <v>0</v>
      </c>
      <c r="D107" s="25">
        <v>9</v>
      </c>
      <c r="E107" s="25" t="s">
        <v>1</v>
      </c>
      <c r="F107" s="25">
        <v>9</v>
      </c>
      <c r="G107" s="53"/>
      <c r="H107" s="23">
        <f>D107/F107*100</f>
        <v>100</v>
      </c>
      <c r="I107" s="23"/>
      <c r="J107" s="90">
        <v>577.1</v>
      </c>
      <c r="K107" s="90">
        <v>577.1</v>
      </c>
      <c r="L107" s="89">
        <f>J107/K107*100</f>
        <v>100</v>
      </c>
      <c r="M107" s="90" t="s">
        <v>32</v>
      </c>
      <c r="N107" s="19"/>
    </row>
    <row r="108" spans="1:22" ht="30" x14ac:dyDescent="0.25">
      <c r="A108" s="26">
        <v>89</v>
      </c>
      <c r="B108" s="42" t="s">
        <v>199</v>
      </c>
      <c r="C108" s="25" t="s">
        <v>0</v>
      </c>
      <c r="D108" s="25">
        <v>20</v>
      </c>
      <c r="E108" s="25" t="s">
        <v>1</v>
      </c>
      <c r="F108" s="25">
        <v>20</v>
      </c>
      <c r="G108" s="53"/>
      <c r="H108" s="23">
        <f>D108/F108*100</f>
        <v>100</v>
      </c>
      <c r="I108" s="23"/>
      <c r="J108" s="90"/>
      <c r="K108" s="90"/>
      <c r="L108" s="89"/>
      <c r="M108" s="90"/>
      <c r="N108" s="19"/>
    </row>
    <row r="109" spans="1:22" ht="30" x14ac:dyDescent="0.25">
      <c r="A109" s="26">
        <v>90</v>
      </c>
      <c r="B109" s="42" t="s">
        <v>200</v>
      </c>
      <c r="C109" s="25" t="s">
        <v>0</v>
      </c>
      <c r="D109" s="25">
        <v>15</v>
      </c>
      <c r="E109" s="25" t="s">
        <v>1</v>
      </c>
      <c r="F109" s="25">
        <v>15</v>
      </c>
      <c r="G109" s="53"/>
      <c r="H109" s="23">
        <f>D109/F109*100</f>
        <v>100</v>
      </c>
      <c r="I109" s="23"/>
      <c r="J109" s="90"/>
      <c r="K109" s="90"/>
      <c r="L109" s="89"/>
      <c r="M109" s="90"/>
      <c r="N109" s="19"/>
    </row>
    <row r="110" spans="1:22" ht="25.5" customHeight="1" x14ac:dyDescent="0.25">
      <c r="A110" s="93" t="s">
        <v>124</v>
      </c>
      <c r="B110" s="94"/>
      <c r="C110" s="94"/>
      <c r="D110" s="94"/>
      <c r="E110" s="94"/>
      <c r="F110" s="94"/>
      <c r="G110" s="94"/>
      <c r="H110" s="94"/>
      <c r="I110" s="94"/>
      <c r="J110" s="94"/>
      <c r="K110" s="94"/>
      <c r="L110" s="94"/>
      <c r="M110" s="94"/>
      <c r="N110" s="19"/>
      <c r="O110" s="92"/>
    </row>
    <row r="111" spans="1:22" ht="34.5" customHeight="1" x14ac:dyDescent="0.25">
      <c r="A111" s="97"/>
      <c r="B111" s="99"/>
      <c r="C111" s="25"/>
      <c r="D111" s="101"/>
      <c r="E111" s="25"/>
      <c r="F111" s="101"/>
      <c r="G111" s="25"/>
      <c r="H111" s="86"/>
      <c r="I111" s="23"/>
      <c r="J111" s="89">
        <v>82322.2</v>
      </c>
      <c r="K111" s="90">
        <v>82748.5</v>
      </c>
      <c r="L111" s="89">
        <f>J111/K111*100</f>
        <v>99.484824498329274</v>
      </c>
      <c r="M111" s="96" t="s">
        <v>187</v>
      </c>
      <c r="N111" s="19"/>
      <c r="O111" s="92"/>
    </row>
    <row r="112" spans="1:22" ht="18.75" customHeight="1" x14ac:dyDescent="0.25">
      <c r="A112" s="98"/>
      <c r="B112" s="100"/>
      <c r="C112" s="25"/>
      <c r="D112" s="102"/>
      <c r="E112" s="25"/>
      <c r="F112" s="103"/>
      <c r="G112" s="25"/>
      <c r="H112" s="104"/>
      <c r="I112" s="23"/>
      <c r="J112" s="95"/>
      <c r="K112" s="90"/>
      <c r="L112" s="89"/>
      <c r="M112" s="96"/>
      <c r="N112" s="19"/>
    </row>
    <row r="113" spans="1:14" ht="21" customHeight="1" x14ac:dyDescent="0.25">
      <c r="A113" s="84" t="s">
        <v>29</v>
      </c>
      <c r="B113" s="84"/>
      <c r="C113" s="84"/>
      <c r="D113" s="84"/>
      <c r="E113" s="84"/>
      <c r="F113" s="84"/>
      <c r="G113" s="84"/>
      <c r="H113" s="84"/>
      <c r="I113" s="84"/>
      <c r="J113" s="84"/>
      <c r="K113" s="84"/>
      <c r="L113" s="84"/>
      <c r="M113" s="84"/>
      <c r="N113" s="19"/>
    </row>
    <row r="114" spans="1:14" ht="31.5" x14ac:dyDescent="0.25">
      <c r="A114" s="26">
        <v>91</v>
      </c>
      <c r="B114" s="38" t="s">
        <v>123</v>
      </c>
      <c r="C114" s="25" t="s">
        <v>0</v>
      </c>
      <c r="D114" s="56">
        <v>54.5</v>
      </c>
      <c r="E114" s="25" t="s">
        <v>1</v>
      </c>
      <c r="F114" s="56">
        <v>52</v>
      </c>
      <c r="G114" s="25"/>
      <c r="H114" s="57">
        <f t="shared" ref="H114:H119" si="4">D114/F114*100</f>
        <v>104.80769230769231</v>
      </c>
      <c r="I114" s="23"/>
      <c r="J114" s="89">
        <v>3951.3</v>
      </c>
      <c r="K114" s="90">
        <v>3951.3</v>
      </c>
      <c r="L114" s="89">
        <f>J114/K114*100</f>
        <v>100</v>
      </c>
      <c r="M114" s="90" t="s">
        <v>192</v>
      </c>
      <c r="N114" s="19"/>
    </row>
    <row r="115" spans="1:14" ht="15.75" x14ac:dyDescent="0.25">
      <c r="A115" s="26">
        <v>92</v>
      </c>
      <c r="B115" s="38" t="s">
        <v>122</v>
      </c>
      <c r="C115" s="25"/>
      <c r="D115" s="56">
        <v>1.3</v>
      </c>
      <c r="E115" s="25"/>
      <c r="F115" s="56">
        <v>90.1</v>
      </c>
      <c r="G115" s="25"/>
      <c r="H115" s="23">
        <f t="shared" si="4"/>
        <v>1.4428412874583798</v>
      </c>
      <c r="I115" s="23"/>
      <c r="J115" s="89"/>
      <c r="K115" s="90"/>
      <c r="L115" s="89"/>
      <c r="M115" s="90"/>
      <c r="N115" s="19"/>
    </row>
    <row r="116" spans="1:14" ht="31.5" x14ac:dyDescent="0.25">
      <c r="A116" s="26">
        <v>93</v>
      </c>
      <c r="B116" s="38" t="s">
        <v>121</v>
      </c>
      <c r="C116" s="25"/>
      <c r="D116" s="56">
        <v>1.2</v>
      </c>
      <c r="E116" s="25"/>
      <c r="F116" s="56">
        <v>1.2</v>
      </c>
      <c r="G116" s="25"/>
      <c r="H116" s="23">
        <f t="shared" si="4"/>
        <v>100</v>
      </c>
      <c r="I116" s="23"/>
      <c r="J116" s="89"/>
      <c r="K116" s="90"/>
      <c r="L116" s="89"/>
      <c r="M116" s="90"/>
      <c r="N116" s="19"/>
    </row>
    <row r="117" spans="1:14" ht="31.5" x14ac:dyDescent="0.25">
      <c r="A117" s="26">
        <v>94</v>
      </c>
      <c r="B117" s="38" t="s">
        <v>120</v>
      </c>
      <c r="C117" s="25"/>
      <c r="D117" s="56">
        <v>64</v>
      </c>
      <c r="E117" s="25"/>
      <c r="F117" s="56">
        <v>64</v>
      </c>
      <c r="G117" s="25"/>
      <c r="H117" s="23">
        <f t="shared" si="4"/>
        <v>100</v>
      </c>
      <c r="I117" s="23"/>
      <c r="J117" s="89"/>
      <c r="K117" s="90"/>
      <c r="L117" s="89"/>
      <c r="M117" s="90"/>
      <c r="N117" s="19"/>
    </row>
    <row r="118" spans="1:14" ht="15.75" x14ac:dyDescent="0.25">
      <c r="A118" s="26">
        <v>95</v>
      </c>
      <c r="B118" s="38" t="s">
        <v>225</v>
      </c>
      <c r="C118" s="25"/>
      <c r="D118" s="56">
        <v>13</v>
      </c>
      <c r="E118" s="25"/>
      <c r="F118" s="56">
        <v>5</v>
      </c>
      <c r="G118" s="25"/>
      <c r="H118" s="23">
        <f t="shared" si="4"/>
        <v>260</v>
      </c>
      <c r="I118" s="23"/>
      <c r="J118" s="89"/>
      <c r="K118" s="90"/>
      <c r="L118" s="89"/>
      <c r="M118" s="90"/>
      <c r="N118" s="19"/>
    </row>
    <row r="119" spans="1:14" ht="15.75" x14ac:dyDescent="0.25">
      <c r="A119" s="26">
        <v>96</v>
      </c>
      <c r="B119" s="38" t="s">
        <v>119</v>
      </c>
      <c r="C119" s="25"/>
      <c r="D119" s="56">
        <v>100</v>
      </c>
      <c r="E119" s="25"/>
      <c r="F119" s="56">
        <v>100</v>
      </c>
      <c r="G119" s="25"/>
      <c r="H119" s="23">
        <f t="shared" si="4"/>
        <v>100</v>
      </c>
      <c r="I119" s="23"/>
      <c r="J119" s="89"/>
      <c r="K119" s="90"/>
      <c r="L119" s="89"/>
      <c r="M119" s="90"/>
      <c r="N119" s="19"/>
    </row>
    <row r="120" spans="1:14" ht="24" customHeight="1" x14ac:dyDescent="0.25">
      <c r="A120" s="84" t="s">
        <v>30</v>
      </c>
      <c r="B120" s="84"/>
      <c r="C120" s="84"/>
      <c r="D120" s="84"/>
      <c r="E120" s="84"/>
      <c r="F120" s="84"/>
      <c r="G120" s="84"/>
      <c r="H120" s="84"/>
      <c r="I120" s="84"/>
      <c r="J120" s="84"/>
      <c r="K120" s="84"/>
      <c r="L120" s="84"/>
      <c r="M120" s="84"/>
      <c r="N120" s="19"/>
    </row>
    <row r="121" spans="1:14" x14ac:dyDescent="0.25">
      <c r="A121" s="26">
        <v>99</v>
      </c>
      <c r="B121" s="49" t="s">
        <v>31</v>
      </c>
      <c r="C121" s="25" t="s">
        <v>0</v>
      </c>
      <c r="D121" s="58">
        <v>3449</v>
      </c>
      <c r="E121" s="25" t="s">
        <v>1</v>
      </c>
      <c r="F121" s="58">
        <v>3449</v>
      </c>
      <c r="G121" s="25"/>
      <c r="H121" s="23">
        <f t="shared" ref="H121:H133" si="5">D121/F121*100</f>
        <v>100</v>
      </c>
      <c r="I121" s="23"/>
      <c r="J121" s="89">
        <v>78370.899999999994</v>
      </c>
      <c r="K121" s="90">
        <v>78797.2</v>
      </c>
      <c r="L121" s="89">
        <f>J121/K121*100</f>
        <v>99.458990928611669</v>
      </c>
      <c r="M121" s="90" t="s">
        <v>238</v>
      </c>
      <c r="N121" s="19"/>
    </row>
    <row r="122" spans="1:14" ht="31.5" x14ac:dyDescent="0.25">
      <c r="A122" s="26">
        <v>100</v>
      </c>
      <c r="B122" s="59" t="s">
        <v>226</v>
      </c>
      <c r="C122" s="25" t="s">
        <v>0</v>
      </c>
      <c r="D122" s="28">
        <v>9</v>
      </c>
      <c r="E122" s="25" t="s">
        <v>1</v>
      </c>
      <c r="F122" s="28">
        <v>9</v>
      </c>
      <c r="G122" s="25"/>
      <c r="H122" s="23">
        <f t="shared" si="5"/>
        <v>100</v>
      </c>
      <c r="I122" s="23"/>
      <c r="J122" s="89"/>
      <c r="K122" s="90"/>
      <c r="L122" s="89"/>
      <c r="M122" s="90"/>
      <c r="N122" s="19"/>
    </row>
    <row r="123" spans="1:14" ht="31.5" x14ac:dyDescent="0.25">
      <c r="A123" s="26">
        <v>101</v>
      </c>
      <c r="B123" s="40" t="s">
        <v>227</v>
      </c>
      <c r="C123" s="25" t="s">
        <v>0</v>
      </c>
      <c r="D123" s="28">
        <v>355</v>
      </c>
      <c r="E123" s="25" t="s">
        <v>1</v>
      </c>
      <c r="F123" s="28">
        <v>355</v>
      </c>
      <c r="G123" s="25"/>
      <c r="H123" s="23">
        <f t="shared" si="5"/>
        <v>100</v>
      </c>
      <c r="I123" s="23"/>
      <c r="J123" s="89"/>
      <c r="K123" s="90"/>
      <c r="L123" s="89"/>
      <c r="M123" s="90"/>
      <c r="N123" s="19"/>
    </row>
    <row r="124" spans="1:14" x14ac:dyDescent="0.25">
      <c r="A124" s="26"/>
      <c r="B124" s="41" t="s">
        <v>228</v>
      </c>
      <c r="C124" s="25" t="s">
        <v>0</v>
      </c>
      <c r="D124" s="28">
        <v>1</v>
      </c>
      <c r="E124" s="25" t="s">
        <v>1</v>
      </c>
      <c r="F124" s="28">
        <v>1</v>
      </c>
      <c r="G124" s="25"/>
      <c r="H124" s="23">
        <f t="shared" si="5"/>
        <v>100</v>
      </c>
      <c r="I124" s="23"/>
      <c r="J124" s="89"/>
      <c r="K124" s="90"/>
      <c r="L124" s="89"/>
      <c r="M124" s="90"/>
      <c r="N124" s="19"/>
    </row>
    <row r="125" spans="1:14" x14ac:dyDescent="0.25">
      <c r="A125" s="26"/>
      <c r="B125" s="41" t="s">
        <v>229</v>
      </c>
      <c r="C125" s="25"/>
      <c r="D125" s="28">
        <v>212</v>
      </c>
      <c r="E125" s="25"/>
      <c r="F125" s="28">
        <v>207</v>
      </c>
      <c r="G125" s="25"/>
      <c r="H125" s="23">
        <f t="shared" si="5"/>
        <v>102.41545893719808</v>
      </c>
      <c r="I125" s="23"/>
      <c r="J125" s="89"/>
      <c r="K125" s="90"/>
      <c r="L125" s="89"/>
      <c r="M125" s="90"/>
      <c r="N125" s="19"/>
    </row>
    <row r="126" spans="1:14" x14ac:dyDescent="0.25">
      <c r="A126" s="26"/>
      <c r="B126" s="41" t="s">
        <v>230</v>
      </c>
      <c r="C126" s="25"/>
      <c r="D126" s="28">
        <v>2</v>
      </c>
      <c r="E126" s="25"/>
      <c r="F126" s="28">
        <v>2</v>
      </c>
      <c r="G126" s="25"/>
      <c r="H126" s="23">
        <f t="shared" si="5"/>
        <v>100</v>
      </c>
      <c r="I126" s="23"/>
      <c r="J126" s="89"/>
      <c r="K126" s="90"/>
      <c r="L126" s="89"/>
      <c r="M126" s="90"/>
      <c r="N126" s="19"/>
    </row>
    <row r="127" spans="1:14" ht="30" x14ac:dyDescent="0.25">
      <c r="A127" s="26"/>
      <c r="B127" s="41" t="s">
        <v>231</v>
      </c>
      <c r="C127" s="25"/>
      <c r="D127" s="28">
        <v>1063</v>
      </c>
      <c r="E127" s="25"/>
      <c r="F127" s="28">
        <v>1063</v>
      </c>
      <c r="G127" s="25"/>
      <c r="H127" s="23">
        <f t="shared" si="5"/>
        <v>100</v>
      </c>
      <c r="I127" s="23"/>
      <c r="J127" s="89"/>
      <c r="K127" s="90"/>
      <c r="L127" s="89"/>
      <c r="M127" s="90"/>
      <c r="N127" s="19"/>
    </row>
    <row r="128" spans="1:14" x14ac:dyDescent="0.25">
      <c r="A128" s="26"/>
      <c r="B128" s="41" t="s">
        <v>232</v>
      </c>
      <c r="C128" s="25"/>
      <c r="D128" s="28">
        <v>3</v>
      </c>
      <c r="E128" s="25"/>
      <c r="F128" s="28">
        <v>3</v>
      </c>
      <c r="G128" s="25"/>
      <c r="H128" s="23">
        <f t="shared" si="5"/>
        <v>100</v>
      </c>
      <c r="I128" s="23"/>
      <c r="J128" s="89"/>
      <c r="K128" s="90"/>
      <c r="L128" s="89"/>
      <c r="M128" s="90"/>
      <c r="N128" s="19"/>
    </row>
    <row r="129" spans="1:15" x14ac:dyDescent="0.25">
      <c r="A129" s="26"/>
      <c r="B129" s="41" t="s">
        <v>233</v>
      </c>
      <c r="C129" s="25"/>
      <c r="D129" s="28">
        <v>1</v>
      </c>
      <c r="E129" s="25"/>
      <c r="F129" s="28">
        <v>1</v>
      </c>
      <c r="G129" s="25"/>
      <c r="H129" s="23">
        <f t="shared" si="5"/>
        <v>100</v>
      </c>
      <c r="I129" s="23"/>
      <c r="J129" s="89"/>
      <c r="K129" s="90"/>
      <c r="L129" s="89"/>
      <c r="M129" s="90"/>
      <c r="N129" s="19"/>
    </row>
    <row r="130" spans="1:15" x14ac:dyDescent="0.25">
      <c r="A130" s="26"/>
      <c r="B130" s="41" t="s">
        <v>234</v>
      </c>
      <c r="C130" s="25"/>
      <c r="D130" s="28">
        <v>400</v>
      </c>
      <c r="E130" s="25"/>
      <c r="F130" s="28">
        <v>400</v>
      </c>
      <c r="G130" s="25"/>
      <c r="H130" s="23">
        <f t="shared" si="5"/>
        <v>100</v>
      </c>
      <c r="I130" s="23"/>
      <c r="J130" s="89"/>
      <c r="K130" s="90"/>
      <c r="L130" s="89"/>
      <c r="M130" s="90"/>
      <c r="N130" s="19"/>
    </row>
    <row r="131" spans="1:15" ht="15.75" x14ac:dyDescent="0.25">
      <c r="A131" s="26"/>
      <c r="B131" s="46" t="s">
        <v>235</v>
      </c>
      <c r="C131" s="25"/>
      <c r="D131" s="56">
        <v>5</v>
      </c>
      <c r="E131" s="25"/>
      <c r="F131" s="56">
        <v>1</v>
      </c>
      <c r="G131" s="25"/>
      <c r="H131" s="23">
        <f t="shared" si="5"/>
        <v>500</v>
      </c>
      <c r="I131" s="23"/>
      <c r="J131" s="89"/>
      <c r="K131" s="90"/>
      <c r="L131" s="89"/>
      <c r="M131" s="90"/>
      <c r="N131" s="19"/>
    </row>
    <row r="132" spans="1:15" ht="15.75" x14ac:dyDescent="0.25">
      <c r="A132" s="26"/>
      <c r="B132" s="46" t="s">
        <v>236</v>
      </c>
      <c r="C132" s="25"/>
      <c r="D132" s="56">
        <v>0</v>
      </c>
      <c r="E132" s="25"/>
      <c r="F132" s="56">
        <v>1</v>
      </c>
      <c r="G132" s="25"/>
      <c r="H132" s="23">
        <f t="shared" si="5"/>
        <v>0</v>
      </c>
      <c r="I132" s="23"/>
      <c r="J132" s="89"/>
      <c r="K132" s="90"/>
      <c r="L132" s="89"/>
      <c r="M132" s="90"/>
      <c r="N132" s="19"/>
    </row>
    <row r="133" spans="1:15" ht="15.75" x14ac:dyDescent="0.25">
      <c r="A133" s="26"/>
      <c r="B133" s="46" t="s">
        <v>237</v>
      </c>
      <c r="C133" s="25"/>
      <c r="D133" s="56">
        <v>3</v>
      </c>
      <c r="E133" s="25"/>
      <c r="F133" s="56">
        <v>2</v>
      </c>
      <c r="G133" s="25"/>
      <c r="H133" s="23">
        <f t="shared" si="5"/>
        <v>150</v>
      </c>
      <c r="I133" s="23"/>
      <c r="J133" s="89"/>
      <c r="K133" s="90"/>
      <c r="L133" s="89"/>
      <c r="M133" s="90"/>
      <c r="N133" s="19"/>
    </row>
    <row r="134" spans="1:15" ht="18.75" x14ac:dyDescent="0.25">
      <c r="A134" s="93" t="s">
        <v>111</v>
      </c>
      <c r="B134" s="93"/>
      <c r="C134" s="93"/>
      <c r="D134" s="93"/>
      <c r="E134" s="93"/>
      <c r="F134" s="93"/>
      <c r="G134" s="93"/>
      <c r="H134" s="93"/>
      <c r="I134" s="93"/>
      <c r="J134" s="93"/>
      <c r="K134" s="93"/>
      <c r="L134" s="93"/>
      <c r="M134" s="93"/>
      <c r="N134" s="19"/>
    </row>
    <row r="135" spans="1:15" ht="30" x14ac:dyDescent="0.25">
      <c r="A135" s="26"/>
      <c r="B135" s="25"/>
      <c r="C135" s="25"/>
      <c r="D135" s="25"/>
      <c r="E135" s="25"/>
      <c r="F135" s="25"/>
      <c r="G135" s="25"/>
      <c r="H135" s="23"/>
      <c r="I135" s="23"/>
      <c r="J135" s="23">
        <v>97319.3</v>
      </c>
      <c r="K135" s="25">
        <v>110202.3</v>
      </c>
      <c r="L135" s="23">
        <f>J135/K135*100</f>
        <v>88.309681376885962</v>
      </c>
      <c r="M135" s="25" t="s">
        <v>272</v>
      </c>
      <c r="N135" s="19"/>
      <c r="O135" s="5"/>
    </row>
    <row r="136" spans="1:15" ht="25.5" customHeight="1" x14ac:dyDescent="0.25">
      <c r="A136" s="84" t="s">
        <v>12</v>
      </c>
      <c r="B136" s="84"/>
      <c r="C136" s="84"/>
      <c r="D136" s="84"/>
      <c r="E136" s="84"/>
      <c r="F136" s="84"/>
      <c r="G136" s="84"/>
      <c r="H136" s="84"/>
      <c r="I136" s="84"/>
      <c r="J136" s="84"/>
      <c r="K136" s="84"/>
      <c r="L136" s="84"/>
      <c r="M136" s="84"/>
      <c r="N136" s="19"/>
      <c r="O136" s="5"/>
    </row>
    <row r="137" spans="1:15" x14ac:dyDescent="0.2">
      <c r="A137" s="26">
        <v>103</v>
      </c>
      <c r="B137" s="60" t="s">
        <v>273</v>
      </c>
      <c r="C137" s="25" t="s">
        <v>0</v>
      </c>
      <c r="D137" s="61">
        <v>87.3</v>
      </c>
      <c r="E137" s="25" t="s">
        <v>1</v>
      </c>
      <c r="F137" s="61">
        <v>87.3</v>
      </c>
      <c r="G137" s="25"/>
      <c r="H137" s="23">
        <f t="shared" ref="H137:H140" si="6">D137/F137*100</f>
        <v>100</v>
      </c>
      <c r="I137" s="23"/>
      <c r="J137" s="89">
        <v>60147.1</v>
      </c>
      <c r="K137" s="90">
        <v>72923.899999999994</v>
      </c>
      <c r="L137" s="89">
        <f>J137/K137*100</f>
        <v>82.479269485038515</v>
      </c>
      <c r="M137" s="90" t="s">
        <v>277</v>
      </c>
      <c r="N137" s="19"/>
      <c r="O137" s="5"/>
    </row>
    <row r="138" spans="1:15" x14ac:dyDescent="0.25">
      <c r="A138" s="26">
        <v>104</v>
      </c>
      <c r="B138" s="60" t="s">
        <v>274</v>
      </c>
      <c r="C138" s="25"/>
      <c r="D138" s="62">
        <v>9.9</v>
      </c>
      <c r="E138" s="25" t="s">
        <v>1</v>
      </c>
      <c r="F138" s="62">
        <v>9.9</v>
      </c>
      <c r="G138" s="25"/>
      <c r="H138" s="23">
        <f t="shared" si="6"/>
        <v>100</v>
      </c>
      <c r="I138" s="23"/>
      <c r="J138" s="91"/>
      <c r="K138" s="90"/>
      <c r="L138" s="89"/>
      <c r="M138" s="91"/>
      <c r="N138" s="19"/>
      <c r="O138" s="5"/>
    </row>
    <row r="139" spans="1:15" x14ac:dyDescent="0.25">
      <c r="A139" s="26">
        <v>105</v>
      </c>
      <c r="B139" s="60" t="s">
        <v>275</v>
      </c>
      <c r="C139" s="25" t="s">
        <v>0</v>
      </c>
      <c r="D139" s="62">
        <v>1</v>
      </c>
      <c r="E139" s="25" t="s">
        <v>1</v>
      </c>
      <c r="F139" s="62">
        <v>1</v>
      </c>
      <c r="G139" s="25"/>
      <c r="H139" s="23">
        <f t="shared" si="6"/>
        <v>100</v>
      </c>
      <c r="I139" s="23"/>
      <c r="J139" s="91"/>
      <c r="K139" s="90"/>
      <c r="L139" s="89"/>
      <c r="M139" s="91"/>
      <c r="N139" s="19"/>
      <c r="O139" s="5"/>
    </row>
    <row r="140" spans="1:15" x14ac:dyDescent="0.25">
      <c r="A140" s="26">
        <v>106</v>
      </c>
      <c r="B140" s="60" t="s">
        <v>276</v>
      </c>
      <c r="C140" s="25"/>
      <c r="D140" s="62">
        <v>1</v>
      </c>
      <c r="E140" s="25"/>
      <c r="F140" s="62">
        <v>1</v>
      </c>
      <c r="G140" s="25"/>
      <c r="H140" s="23">
        <f t="shared" si="6"/>
        <v>100</v>
      </c>
      <c r="I140" s="23"/>
      <c r="J140" s="91"/>
      <c r="K140" s="90"/>
      <c r="L140" s="89"/>
      <c r="M140" s="91"/>
      <c r="N140" s="19"/>
      <c r="O140" s="20"/>
    </row>
    <row r="141" spans="1:15" ht="24" customHeight="1" x14ac:dyDescent="0.25">
      <c r="A141" s="84" t="s">
        <v>13</v>
      </c>
      <c r="B141" s="84"/>
      <c r="C141" s="84"/>
      <c r="D141" s="84"/>
      <c r="E141" s="84"/>
      <c r="F141" s="84"/>
      <c r="G141" s="84"/>
      <c r="H141" s="84"/>
      <c r="I141" s="84"/>
      <c r="J141" s="84"/>
      <c r="K141" s="84"/>
      <c r="L141" s="84"/>
      <c r="M141" s="84"/>
      <c r="N141" s="19"/>
    </row>
    <row r="142" spans="1:15" ht="24" customHeight="1" x14ac:dyDescent="0.25">
      <c r="A142" s="34">
        <v>108</v>
      </c>
      <c r="B142" s="42" t="s">
        <v>112</v>
      </c>
      <c r="C142" s="34"/>
      <c r="D142" s="34">
        <v>15</v>
      </c>
      <c r="E142" s="34"/>
      <c r="F142" s="34">
        <v>15</v>
      </c>
      <c r="G142" s="34"/>
      <c r="H142" s="23">
        <f t="shared" ref="H142:H143" si="7">D142/F142*100</f>
        <v>100</v>
      </c>
      <c r="I142" s="34"/>
      <c r="J142" s="86">
        <v>8398.7000000000007</v>
      </c>
      <c r="K142" s="88">
        <v>8398.7000000000007</v>
      </c>
      <c r="L142" s="86">
        <f>J142/K142*100</f>
        <v>100</v>
      </c>
      <c r="M142" s="88" t="s">
        <v>32</v>
      </c>
      <c r="N142" s="19"/>
    </row>
    <row r="143" spans="1:15" ht="33.75" customHeight="1" x14ac:dyDescent="0.25">
      <c r="A143" s="26">
        <v>109</v>
      </c>
      <c r="B143" s="42" t="s">
        <v>113</v>
      </c>
      <c r="C143" s="25" t="s">
        <v>0</v>
      </c>
      <c r="D143" s="25">
        <v>9</v>
      </c>
      <c r="E143" s="25" t="s">
        <v>1</v>
      </c>
      <c r="F143" s="25">
        <v>9</v>
      </c>
      <c r="G143" s="25"/>
      <c r="H143" s="23">
        <f t="shared" si="7"/>
        <v>100</v>
      </c>
      <c r="I143" s="23"/>
      <c r="J143" s="87"/>
      <c r="K143" s="87"/>
      <c r="L143" s="87"/>
      <c r="M143" s="87"/>
      <c r="N143" s="19"/>
    </row>
    <row r="144" spans="1:15" ht="22.5" customHeight="1" x14ac:dyDescent="0.25">
      <c r="A144" s="84" t="s">
        <v>279</v>
      </c>
      <c r="B144" s="84"/>
      <c r="C144" s="84"/>
      <c r="D144" s="84"/>
      <c r="E144" s="84"/>
      <c r="F144" s="84"/>
      <c r="G144" s="84"/>
      <c r="H144" s="84"/>
      <c r="I144" s="84"/>
      <c r="J144" s="84"/>
      <c r="K144" s="84"/>
      <c r="L144" s="84"/>
      <c r="M144" s="84"/>
      <c r="N144" s="19"/>
    </row>
    <row r="145" spans="1:15" ht="31.5" customHeight="1" x14ac:dyDescent="0.25">
      <c r="A145" s="26"/>
      <c r="B145" s="41" t="s">
        <v>278</v>
      </c>
      <c r="C145" s="25"/>
      <c r="D145" s="63">
        <v>1</v>
      </c>
      <c r="E145" s="25" t="s">
        <v>1</v>
      </c>
      <c r="F145" s="63">
        <v>1</v>
      </c>
      <c r="G145" s="25"/>
      <c r="H145" s="23">
        <f t="shared" ref="H145" si="8">D145/F145*100</f>
        <v>100</v>
      </c>
      <c r="I145" s="23"/>
      <c r="J145" s="48">
        <v>16766.2</v>
      </c>
      <c r="K145" s="48">
        <v>16766.2</v>
      </c>
      <c r="L145" s="64">
        <f>J145/K145*100</f>
        <v>100</v>
      </c>
      <c r="M145" s="48" t="s">
        <v>277</v>
      </c>
      <c r="N145" s="19"/>
    </row>
    <row r="146" spans="1:15" ht="20.25" customHeight="1" x14ac:dyDescent="0.25">
      <c r="A146" s="84" t="s">
        <v>280</v>
      </c>
      <c r="B146" s="85"/>
      <c r="C146" s="84"/>
      <c r="D146" s="84"/>
      <c r="E146" s="84"/>
      <c r="F146" s="84"/>
      <c r="G146" s="84"/>
      <c r="H146" s="84"/>
      <c r="I146" s="84"/>
      <c r="J146" s="84"/>
      <c r="K146" s="84"/>
      <c r="L146" s="84"/>
      <c r="M146" s="84"/>
      <c r="N146" s="19"/>
    </row>
    <row r="147" spans="1:15" ht="31.5" customHeight="1" x14ac:dyDescent="0.25">
      <c r="A147" s="65">
        <v>110</v>
      </c>
      <c r="B147" s="60" t="s">
        <v>114</v>
      </c>
      <c r="C147" s="66"/>
      <c r="D147" s="34">
        <v>5</v>
      </c>
      <c r="E147" s="34"/>
      <c r="F147" s="34">
        <v>5</v>
      </c>
      <c r="G147" s="34"/>
      <c r="H147" s="23">
        <f t="shared" ref="H147:H148" si="9">D147/F147*100</f>
        <v>100</v>
      </c>
      <c r="I147" s="34"/>
      <c r="J147" s="86">
        <v>9658.2000000000007</v>
      </c>
      <c r="K147" s="88">
        <v>9672.5</v>
      </c>
      <c r="L147" s="86">
        <f>J147/K147*100</f>
        <v>99.852158180408381</v>
      </c>
      <c r="M147" s="88" t="s">
        <v>116</v>
      </c>
      <c r="N147" s="19"/>
    </row>
    <row r="148" spans="1:15" ht="31.5" customHeight="1" x14ac:dyDescent="0.25">
      <c r="A148" s="67">
        <v>111</v>
      </c>
      <c r="B148" s="60" t="s">
        <v>115</v>
      </c>
      <c r="C148" s="68" t="s">
        <v>0</v>
      </c>
      <c r="D148" s="25">
        <v>1</v>
      </c>
      <c r="E148" s="25" t="s">
        <v>1</v>
      </c>
      <c r="F148" s="25">
        <v>1</v>
      </c>
      <c r="G148" s="25"/>
      <c r="H148" s="23">
        <f t="shared" si="9"/>
        <v>100</v>
      </c>
      <c r="I148" s="23"/>
      <c r="J148" s="87"/>
      <c r="K148" s="87"/>
      <c r="L148" s="87"/>
      <c r="M148" s="87"/>
      <c r="N148" s="19"/>
    </row>
    <row r="149" spans="1:15" ht="25.5" customHeight="1" x14ac:dyDescent="0.25">
      <c r="A149" s="84" t="s">
        <v>281</v>
      </c>
      <c r="B149" s="85"/>
      <c r="C149" s="84"/>
      <c r="D149" s="84"/>
      <c r="E149" s="84"/>
      <c r="F149" s="84"/>
      <c r="G149" s="84"/>
      <c r="H149" s="84"/>
      <c r="I149" s="84"/>
      <c r="J149" s="84"/>
      <c r="K149" s="84"/>
      <c r="L149" s="84"/>
      <c r="M149" s="84"/>
      <c r="N149" s="19"/>
      <c r="O149" s="5"/>
    </row>
    <row r="150" spans="1:15" ht="25.5" customHeight="1" x14ac:dyDescent="0.25">
      <c r="A150" s="65">
        <v>110</v>
      </c>
      <c r="B150" s="69" t="s">
        <v>282</v>
      </c>
      <c r="C150" s="66"/>
      <c r="D150" s="34">
        <v>5</v>
      </c>
      <c r="E150" s="34"/>
      <c r="F150" s="34">
        <v>5</v>
      </c>
      <c r="G150" s="34"/>
      <c r="H150" s="23">
        <f t="shared" ref="H150:H151" si="10">D150/F150*100</f>
        <v>100</v>
      </c>
      <c r="I150" s="34"/>
      <c r="J150" s="86">
        <v>2349.1</v>
      </c>
      <c r="K150" s="88">
        <v>2441</v>
      </c>
      <c r="L150" s="86">
        <f>J150/K150*100</f>
        <v>96.235149528881607</v>
      </c>
      <c r="M150" s="88" t="s">
        <v>116</v>
      </c>
      <c r="N150" s="19"/>
      <c r="O150" s="21"/>
    </row>
    <row r="151" spans="1:15" ht="28.5" customHeight="1" x14ac:dyDescent="0.25">
      <c r="A151" s="67">
        <v>111</v>
      </c>
      <c r="B151" s="69" t="s">
        <v>283</v>
      </c>
      <c r="C151" s="68" t="s">
        <v>0</v>
      </c>
      <c r="D151" s="25">
        <v>148</v>
      </c>
      <c r="E151" s="25" t="s">
        <v>1</v>
      </c>
      <c r="F151" s="25">
        <v>148</v>
      </c>
      <c r="G151" s="25"/>
      <c r="H151" s="23">
        <f t="shared" si="10"/>
        <v>100</v>
      </c>
      <c r="I151" s="23"/>
      <c r="J151" s="87"/>
      <c r="K151" s="87"/>
      <c r="L151" s="87"/>
      <c r="M151" s="87"/>
      <c r="N151" s="19"/>
      <c r="O151" s="5"/>
    </row>
    <row r="152" spans="1:15" ht="21" customHeight="1" x14ac:dyDescent="0.25">
      <c r="A152" s="93" t="s">
        <v>153</v>
      </c>
      <c r="B152" s="119"/>
      <c r="C152" s="93"/>
      <c r="D152" s="93"/>
      <c r="E152" s="93"/>
      <c r="F152" s="93"/>
      <c r="G152" s="93"/>
      <c r="H152" s="93"/>
      <c r="I152" s="93"/>
      <c r="J152" s="93"/>
      <c r="K152" s="93"/>
      <c r="L152" s="93"/>
      <c r="M152" s="93"/>
      <c r="N152" s="19"/>
    </row>
    <row r="153" spans="1:15" ht="30" x14ac:dyDescent="0.25">
      <c r="A153" s="25"/>
      <c r="B153" s="25"/>
      <c r="C153" s="25"/>
      <c r="D153" s="25"/>
      <c r="E153" s="25"/>
      <c r="F153" s="25"/>
      <c r="G153" s="25"/>
      <c r="H153" s="25"/>
      <c r="I153" s="25"/>
      <c r="J153" s="23">
        <v>39390.400000000001</v>
      </c>
      <c r="K153" s="25">
        <v>72438.5</v>
      </c>
      <c r="L153" s="23">
        <f>J153/K153*100</f>
        <v>54.377713508700488</v>
      </c>
      <c r="M153" s="25" t="s">
        <v>292</v>
      </c>
      <c r="N153" s="19"/>
    </row>
    <row r="154" spans="1:15" ht="24" customHeight="1" x14ac:dyDescent="0.25">
      <c r="A154" s="84" t="s">
        <v>10</v>
      </c>
      <c r="B154" s="84"/>
      <c r="C154" s="84"/>
      <c r="D154" s="84"/>
      <c r="E154" s="84"/>
      <c r="F154" s="84"/>
      <c r="G154" s="84"/>
      <c r="H154" s="84"/>
      <c r="I154" s="84"/>
      <c r="J154" s="84"/>
      <c r="K154" s="84"/>
      <c r="L154" s="84"/>
      <c r="M154" s="84"/>
      <c r="N154" s="19"/>
    </row>
    <row r="155" spans="1:15" ht="35.25" customHeight="1" x14ac:dyDescent="0.25">
      <c r="A155" s="34">
        <v>112</v>
      </c>
      <c r="B155" s="70" t="s">
        <v>150</v>
      </c>
      <c r="C155" s="34"/>
      <c r="D155" s="34">
        <v>2</v>
      </c>
      <c r="E155" s="34"/>
      <c r="F155" s="34">
        <v>2</v>
      </c>
      <c r="G155" s="34"/>
      <c r="H155" s="71">
        <f t="shared" ref="H155:H161" si="11">D155/F155*100</f>
        <v>100</v>
      </c>
      <c r="I155" s="34"/>
      <c r="J155" s="72">
        <v>25479.5</v>
      </c>
      <c r="K155" s="73">
        <v>58527.6</v>
      </c>
      <c r="L155" s="72">
        <f>J155/K155*100</f>
        <v>43.534161660481551</v>
      </c>
      <c r="M155" s="73" t="s">
        <v>293</v>
      </c>
      <c r="N155" s="19"/>
    </row>
    <row r="156" spans="1:15" ht="26.25" customHeight="1" x14ac:dyDescent="0.25">
      <c r="A156" s="84" t="s">
        <v>11</v>
      </c>
      <c r="B156" s="85"/>
      <c r="C156" s="84"/>
      <c r="D156" s="84"/>
      <c r="E156" s="84"/>
      <c r="F156" s="84"/>
      <c r="G156" s="84"/>
      <c r="H156" s="84"/>
      <c r="I156" s="84"/>
      <c r="J156" s="84"/>
      <c r="K156" s="84"/>
      <c r="L156" s="84"/>
      <c r="M156" s="84"/>
      <c r="N156" s="19"/>
    </row>
    <row r="157" spans="1:15" ht="31.5" x14ac:dyDescent="0.25">
      <c r="A157" s="74">
        <v>114</v>
      </c>
      <c r="B157" s="70" t="s">
        <v>294</v>
      </c>
      <c r="C157" s="66" t="s">
        <v>0</v>
      </c>
      <c r="D157" s="34">
        <v>0.7</v>
      </c>
      <c r="E157" s="34" t="s">
        <v>1</v>
      </c>
      <c r="F157" s="34">
        <v>0.7</v>
      </c>
      <c r="G157" s="34"/>
      <c r="H157" s="71">
        <f t="shared" si="11"/>
        <v>100</v>
      </c>
      <c r="I157" s="71"/>
      <c r="J157" s="114">
        <v>13021.8</v>
      </c>
      <c r="K157" s="84">
        <v>13021.8</v>
      </c>
      <c r="L157" s="114">
        <f>J157/K157*100</f>
        <v>100</v>
      </c>
      <c r="M157" s="84" t="s">
        <v>32</v>
      </c>
      <c r="N157" s="19"/>
    </row>
    <row r="158" spans="1:15" ht="31.5" x14ac:dyDescent="0.25">
      <c r="A158" s="74"/>
      <c r="B158" s="70" t="s">
        <v>147</v>
      </c>
      <c r="C158" s="66" t="s">
        <v>0</v>
      </c>
      <c r="D158" s="34">
        <v>1.1000000000000001</v>
      </c>
      <c r="E158" s="34" t="s">
        <v>1</v>
      </c>
      <c r="F158" s="34">
        <v>1.1000000000000001</v>
      </c>
      <c r="G158" s="34"/>
      <c r="H158" s="71">
        <f t="shared" ref="H158" si="12">D158/F158*100</f>
        <v>100</v>
      </c>
      <c r="I158" s="71"/>
      <c r="J158" s="114"/>
      <c r="K158" s="84"/>
      <c r="L158" s="114"/>
      <c r="M158" s="84"/>
      <c r="N158" s="19"/>
    </row>
    <row r="159" spans="1:15" ht="31.5" x14ac:dyDescent="0.25">
      <c r="A159" s="74">
        <v>115</v>
      </c>
      <c r="B159" s="70" t="s">
        <v>148</v>
      </c>
      <c r="C159" s="66" t="s">
        <v>0</v>
      </c>
      <c r="D159" s="34">
        <v>27.3</v>
      </c>
      <c r="E159" s="34" t="s">
        <v>1</v>
      </c>
      <c r="F159" s="34">
        <v>27.3</v>
      </c>
      <c r="G159" s="34"/>
      <c r="H159" s="71">
        <f t="shared" si="11"/>
        <v>100</v>
      </c>
      <c r="I159" s="71"/>
      <c r="J159" s="115"/>
      <c r="K159" s="84"/>
      <c r="L159" s="114"/>
      <c r="M159" s="84"/>
      <c r="N159" s="19"/>
    </row>
    <row r="160" spans="1:15" ht="25.5" customHeight="1" x14ac:dyDescent="0.25">
      <c r="A160" s="84" t="s">
        <v>149</v>
      </c>
      <c r="B160" s="84"/>
      <c r="C160" s="84"/>
      <c r="D160" s="84"/>
      <c r="E160" s="84"/>
      <c r="F160" s="84"/>
      <c r="G160" s="84"/>
      <c r="H160" s="84"/>
      <c r="I160" s="84"/>
      <c r="J160" s="84"/>
      <c r="K160" s="84"/>
      <c r="L160" s="84"/>
      <c r="M160" s="84"/>
      <c r="N160" s="19"/>
    </row>
    <row r="161" spans="1:22" ht="15.75" x14ac:dyDescent="0.25">
      <c r="A161" s="75">
        <v>116</v>
      </c>
      <c r="B161" s="70" t="s">
        <v>151</v>
      </c>
      <c r="C161" s="34" t="s">
        <v>0</v>
      </c>
      <c r="D161" s="34">
        <v>66</v>
      </c>
      <c r="E161" s="34" t="s">
        <v>1</v>
      </c>
      <c r="F161" s="34">
        <v>66</v>
      </c>
      <c r="G161" s="34"/>
      <c r="H161" s="71">
        <f t="shared" si="11"/>
        <v>100</v>
      </c>
      <c r="I161" s="71"/>
      <c r="J161" s="84">
        <v>889.1</v>
      </c>
      <c r="K161" s="84">
        <v>889.1</v>
      </c>
      <c r="L161" s="84">
        <f>J161/K161*100</f>
        <v>100</v>
      </c>
      <c r="M161" s="84" t="s">
        <v>32</v>
      </c>
      <c r="N161" s="19"/>
    </row>
    <row r="162" spans="1:22" ht="15.75" x14ac:dyDescent="0.25">
      <c r="A162" s="75">
        <v>119</v>
      </c>
      <c r="B162" s="38" t="s">
        <v>152</v>
      </c>
      <c r="C162" s="34" t="s">
        <v>0</v>
      </c>
      <c r="D162" s="34">
        <v>0</v>
      </c>
      <c r="E162" s="34" t="s">
        <v>1</v>
      </c>
      <c r="F162" s="34">
        <v>0.3</v>
      </c>
      <c r="G162" s="34"/>
      <c r="H162" s="71">
        <v>0.3</v>
      </c>
      <c r="I162" s="71"/>
      <c r="J162" s="84"/>
      <c r="K162" s="84"/>
      <c r="L162" s="84"/>
      <c r="M162" s="84"/>
      <c r="N162" s="19"/>
    </row>
    <row r="163" spans="1:22" ht="33" customHeight="1" x14ac:dyDescent="0.25">
      <c r="A163" s="93" t="s">
        <v>188</v>
      </c>
      <c r="B163" s="93"/>
      <c r="C163" s="93"/>
      <c r="D163" s="93"/>
      <c r="E163" s="93"/>
      <c r="F163" s="93"/>
      <c r="G163" s="93"/>
      <c r="H163" s="93"/>
      <c r="I163" s="93"/>
      <c r="J163" s="93"/>
      <c r="K163" s="93"/>
      <c r="L163" s="93"/>
      <c r="M163" s="93"/>
      <c r="N163" s="19"/>
    </row>
    <row r="164" spans="1:22" s="6" customFormat="1" ht="60" customHeight="1" x14ac:dyDescent="0.25">
      <c r="A164" s="26"/>
      <c r="B164" s="25"/>
      <c r="C164" s="25" t="s">
        <v>0</v>
      </c>
      <c r="D164" s="25"/>
      <c r="E164" s="25" t="s">
        <v>1</v>
      </c>
      <c r="F164" s="25"/>
      <c r="G164" s="25"/>
      <c r="H164" s="23"/>
      <c r="I164" s="23"/>
      <c r="J164" s="23">
        <v>126318.5</v>
      </c>
      <c r="K164" s="25">
        <v>126322.6</v>
      </c>
      <c r="L164" s="23">
        <f>J164/K164*100</f>
        <v>99.996754341661742</v>
      </c>
      <c r="M164" s="25" t="s">
        <v>187</v>
      </c>
      <c r="N164" s="36"/>
      <c r="O164" s="5"/>
      <c r="P164" s="5"/>
      <c r="Q164" s="5"/>
      <c r="R164" s="5"/>
      <c r="S164" s="5"/>
      <c r="T164" s="5"/>
      <c r="U164" s="5"/>
      <c r="V164" s="5"/>
    </row>
    <row r="165" spans="1:22" s="6" customFormat="1" ht="29.45" customHeight="1" x14ac:dyDescent="0.25">
      <c r="A165" s="84" t="s">
        <v>6</v>
      </c>
      <c r="B165" s="84"/>
      <c r="C165" s="84"/>
      <c r="D165" s="84"/>
      <c r="E165" s="84"/>
      <c r="F165" s="84"/>
      <c r="G165" s="84"/>
      <c r="H165" s="84"/>
      <c r="I165" s="84"/>
      <c r="J165" s="84"/>
      <c r="K165" s="84"/>
      <c r="L165" s="84"/>
      <c r="M165" s="84"/>
      <c r="N165" s="36"/>
      <c r="O165" s="5"/>
      <c r="P165" s="5"/>
      <c r="Q165" s="5"/>
      <c r="R165" s="5"/>
      <c r="S165" s="5"/>
      <c r="T165" s="5"/>
      <c r="U165" s="5"/>
      <c r="V165" s="5"/>
    </row>
    <row r="166" spans="1:22" s="6" customFormat="1" ht="30" x14ac:dyDescent="0.25">
      <c r="A166" s="76">
        <v>120</v>
      </c>
      <c r="B166" s="42" t="s">
        <v>189</v>
      </c>
      <c r="C166" s="25" t="s">
        <v>0</v>
      </c>
      <c r="D166" s="25">
        <v>1</v>
      </c>
      <c r="E166" s="25" t="s">
        <v>1</v>
      </c>
      <c r="F166" s="25">
        <v>1</v>
      </c>
      <c r="G166" s="23"/>
      <c r="H166" s="23">
        <f t="shared" ref="H166:H167" si="13">D166/F166*100</f>
        <v>100</v>
      </c>
      <c r="I166" s="23"/>
      <c r="J166" s="89">
        <v>124549.1</v>
      </c>
      <c r="K166" s="89">
        <v>124553.2</v>
      </c>
      <c r="L166" s="89">
        <f>J166/K166*100</f>
        <v>99.996708233911306</v>
      </c>
      <c r="M166" s="89" t="s">
        <v>245</v>
      </c>
      <c r="N166" s="36"/>
      <c r="O166" s="5"/>
      <c r="P166" s="5"/>
      <c r="Q166" s="5"/>
      <c r="R166" s="5"/>
      <c r="S166" s="5"/>
      <c r="T166" s="5"/>
      <c r="U166" s="5"/>
      <c r="V166" s="5"/>
    </row>
    <row r="167" spans="1:22" s="6" customFormat="1" ht="48.6" customHeight="1" x14ac:dyDescent="0.25">
      <c r="A167" s="76">
        <v>121</v>
      </c>
      <c r="B167" s="42" t="s">
        <v>190</v>
      </c>
      <c r="C167" s="25" t="s">
        <v>0</v>
      </c>
      <c r="D167" s="25">
        <v>5</v>
      </c>
      <c r="E167" s="25" t="s">
        <v>1</v>
      </c>
      <c r="F167" s="25">
        <v>5</v>
      </c>
      <c r="G167" s="23"/>
      <c r="H167" s="23">
        <f t="shared" si="13"/>
        <v>100</v>
      </c>
      <c r="I167" s="23"/>
      <c r="J167" s="89"/>
      <c r="K167" s="89"/>
      <c r="L167" s="89"/>
      <c r="M167" s="89"/>
      <c r="N167" s="36"/>
      <c r="O167" s="5"/>
      <c r="P167" s="5"/>
      <c r="Q167" s="5"/>
      <c r="R167" s="5"/>
      <c r="S167" s="5"/>
      <c r="T167" s="5"/>
      <c r="U167" s="5"/>
      <c r="V167" s="5"/>
    </row>
    <row r="168" spans="1:22" s="6" customFormat="1" ht="48.6" customHeight="1" x14ac:dyDescent="0.25">
      <c r="A168" s="76">
        <v>122</v>
      </c>
      <c r="B168" s="42" t="s">
        <v>191</v>
      </c>
      <c r="C168" s="25" t="s">
        <v>0</v>
      </c>
      <c r="D168" s="25">
        <v>1</v>
      </c>
      <c r="E168" s="25" t="s">
        <v>1</v>
      </c>
      <c r="F168" s="25">
        <v>1</v>
      </c>
      <c r="G168" s="23"/>
      <c r="H168" s="23">
        <f t="shared" ref="H168:H171" si="14">D168/F168*100</f>
        <v>100</v>
      </c>
      <c r="I168" s="23"/>
      <c r="J168" s="89"/>
      <c r="K168" s="89"/>
      <c r="L168" s="89"/>
      <c r="M168" s="89"/>
      <c r="N168" s="36"/>
      <c r="O168" s="24"/>
      <c r="P168" s="24"/>
      <c r="Q168" s="24"/>
      <c r="R168" s="24"/>
      <c r="S168" s="24"/>
      <c r="T168" s="24"/>
      <c r="U168" s="24"/>
      <c r="V168" s="24"/>
    </row>
    <row r="169" spans="1:22" s="6" customFormat="1" ht="48.6" customHeight="1" x14ac:dyDescent="0.25">
      <c r="A169" s="76"/>
      <c r="B169" s="32" t="s">
        <v>239</v>
      </c>
      <c r="C169" s="25"/>
      <c r="D169" s="25">
        <v>3</v>
      </c>
      <c r="E169" s="25"/>
      <c r="F169" s="25">
        <v>1</v>
      </c>
      <c r="G169" s="23"/>
      <c r="H169" s="23">
        <f t="shared" si="14"/>
        <v>300</v>
      </c>
      <c r="I169" s="23"/>
      <c r="J169" s="89"/>
      <c r="K169" s="89"/>
      <c r="L169" s="89"/>
      <c r="M169" s="89"/>
      <c r="N169" s="36"/>
      <c r="O169" s="24"/>
      <c r="P169" s="24"/>
      <c r="Q169" s="24"/>
      <c r="R169" s="24"/>
      <c r="S169" s="24"/>
      <c r="T169" s="24"/>
      <c r="U169" s="24"/>
      <c r="V169" s="24"/>
    </row>
    <row r="170" spans="1:22" s="6" customFormat="1" ht="48.6" customHeight="1" x14ac:dyDescent="0.25">
      <c r="A170" s="76"/>
      <c r="B170" s="32" t="s">
        <v>240</v>
      </c>
      <c r="C170" s="25"/>
      <c r="D170" s="25">
        <v>1</v>
      </c>
      <c r="E170" s="25"/>
      <c r="F170" s="25">
        <v>1</v>
      </c>
      <c r="G170" s="23"/>
      <c r="H170" s="23">
        <f t="shared" si="14"/>
        <v>100</v>
      </c>
      <c r="I170" s="23"/>
      <c r="J170" s="89"/>
      <c r="K170" s="89"/>
      <c r="L170" s="89"/>
      <c r="M170" s="89"/>
      <c r="N170" s="36"/>
      <c r="O170" s="24"/>
      <c r="P170" s="24"/>
      <c r="Q170" s="24"/>
      <c r="R170" s="24"/>
      <c r="S170" s="24"/>
      <c r="T170" s="24"/>
      <c r="U170" s="24"/>
      <c r="V170" s="24"/>
    </row>
    <row r="171" spans="1:22" s="6" customFormat="1" ht="30" x14ac:dyDescent="0.25">
      <c r="A171" s="76">
        <v>122</v>
      </c>
      <c r="B171" s="32" t="s">
        <v>241</v>
      </c>
      <c r="C171" s="25" t="s">
        <v>0</v>
      </c>
      <c r="D171" s="25">
        <v>1</v>
      </c>
      <c r="E171" s="25" t="s">
        <v>1</v>
      </c>
      <c r="F171" s="25">
        <v>1</v>
      </c>
      <c r="G171" s="23"/>
      <c r="H171" s="23">
        <f t="shared" si="14"/>
        <v>100</v>
      </c>
      <c r="I171" s="23"/>
      <c r="J171" s="89"/>
      <c r="K171" s="89"/>
      <c r="L171" s="89"/>
      <c r="M171" s="89"/>
      <c r="N171" s="36"/>
      <c r="O171" s="5"/>
      <c r="P171" s="5"/>
      <c r="Q171" s="5"/>
      <c r="R171" s="5"/>
      <c r="S171" s="5"/>
      <c r="T171" s="5"/>
      <c r="U171" s="5"/>
      <c r="V171" s="5"/>
    </row>
    <row r="172" spans="1:22" s="6" customFormat="1" ht="26.25" customHeight="1" x14ac:dyDescent="0.25">
      <c r="A172" s="114" t="s">
        <v>7</v>
      </c>
      <c r="B172" s="114"/>
      <c r="C172" s="114"/>
      <c r="D172" s="114"/>
      <c r="E172" s="114"/>
      <c r="F172" s="114"/>
      <c r="G172" s="114"/>
      <c r="H172" s="114"/>
      <c r="I172" s="114"/>
      <c r="J172" s="114"/>
      <c r="K172" s="114"/>
      <c r="L172" s="114"/>
      <c r="M172" s="114"/>
      <c r="N172" s="36"/>
      <c r="O172" s="5"/>
      <c r="P172" s="5"/>
      <c r="Q172" s="5"/>
      <c r="R172" s="5"/>
      <c r="S172" s="5"/>
      <c r="T172" s="5"/>
      <c r="U172" s="5"/>
      <c r="V172" s="5"/>
    </row>
    <row r="173" spans="1:22" s="6" customFormat="1" ht="30" x14ac:dyDescent="0.25">
      <c r="A173" s="76">
        <v>123</v>
      </c>
      <c r="B173" s="42" t="s">
        <v>193</v>
      </c>
      <c r="C173" s="23" t="s">
        <v>0</v>
      </c>
      <c r="D173" s="23">
        <v>8.6999999999999993</v>
      </c>
      <c r="E173" s="23" t="s">
        <v>1</v>
      </c>
      <c r="F173" s="23">
        <v>8.6999999999999993</v>
      </c>
      <c r="G173" s="23"/>
      <c r="H173" s="23">
        <f t="shared" ref="H173:H174" si="15">D173/F173*100</f>
        <v>100</v>
      </c>
      <c r="I173" s="23"/>
      <c r="J173" s="89">
        <v>1144.0999999999999</v>
      </c>
      <c r="K173" s="89">
        <v>1144.0999999999999</v>
      </c>
      <c r="L173" s="89">
        <f>J173/K173*100</f>
        <v>100</v>
      </c>
      <c r="M173" s="89" t="s">
        <v>245</v>
      </c>
      <c r="N173" s="36"/>
      <c r="O173" s="5"/>
      <c r="P173" s="5"/>
      <c r="Q173" s="5"/>
      <c r="R173" s="5"/>
      <c r="S173" s="5"/>
      <c r="T173" s="5"/>
      <c r="U173" s="5"/>
      <c r="V173" s="5"/>
    </row>
    <row r="174" spans="1:22" s="6" customFormat="1" ht="30" x14ac:dyDescent="0.25">
      <c r="A174" s="76">
        <v>124</v>
      </c>
      <c r="B174" s="42" t="s">
        <v>194</v>
      </c>
      <c r="C174" s="23" t="s">
        <v>0</v>
      </c>
      <c r="D174" s="23">
        <v>6</v>
      </c>
      <c r="E174" s="23" t="s">
        <v>1</v>
      </c>
      <c r="F174" s="23">
        <v>6</v>
      </c>
      <c r="G174" s="23"/>
      <c r="H174" s="23">
        <f t="shared" si="15"/>
        <v>100</v>
      </c>
      <c r="I174" s="23"/>
      <c r="J174" s="120"/>
      <c r="K174" s="89"/>
      <c r="L174" s="89"/>
      <c r="M174" s="89"/>
      <c r="N174" s="36"/>
      <c r="O174" s="5"/>
      <c r="P174" s="5"/>
      <c r="Q174" s="5"/>
      <c r="R174" s="5"/>
      <c r="S174" s="5"/>
      <c r="T174" s="5"/>
      <c r="U174" s="5"/>
      <c r="V174" s="5"/>
    </row>
    <row r="175" spans="1:22" s="6" customFormat="1" ht="28.5" customHeight="1" x14ac:dyDescent="0.25">
      <c r="A175" s="84" t="s">
        <v>8</v>
      </c>
      <c r="B175" s="84"/>
      <c r="C175" s="84"/>
      <c r="D175" s="84"/>
      <c r="E175" s="84"/>
      <c r="F175" s="84"/>
      <c r="G175" s="84"/>
      <c r="H175" s="84"/>
      <c r="I175" s="84"/>
      <c r="J175" s="84"/>
      <c r="K175" s="84"/>
      <c r="L175" s="84"/>
      <c r="M175" s="84"/>
      <c r="N175" s="36"/>
      <c r="O175" s="5"/>
      <c r="P175" s="5"/>
      <c r="Q175" s="5"/>
      <c r="R175" s="5"/>
      <c r="S175" s="5"/>
      <c r="T175" s="5"/>
      <c r="U175" s="5"/>
      <c r="V175" s="5"/>
    </row>
    <row r="176" spans="1:22" s="6" customFormat="1" ht="30" x14ac:dyDescent="0.25">
      <c r="A176" s="26">
        <v>125</v>
      </c>
      <c r="B176" s="25" t="s">
        <v>242</v>
      </c>
      <c r="C176" s="25" t="s">
        <v>0</v>
      </c>
      <c r="D176" s="25">
        <v>125</v>
      </c>
      <c r="E176" s="25" t="s">
        <v>1</v>
      </c>
      <c r="F176" s="25">
        <v>130</v>
      </c>
      <c r="G176" s="25"/>
      <c r="H176" s="23">
        <f t="shared" ref="H176:H177" si="16">D176/F176*100</f>
        <v>96.15384615384616</v>
      </c>
      <c r="I176" s="23"/>
      <c r="J176" s="89">
        <v>517.29999999999995</v>
      </c>
      <c r="K176" s="90">
        <v>517.29999999999995</v>
      </c>
      <c r="L176" s="89">
        <f>J176/K176*100</f>
        <v>100</v>
      </c>
      <c r="M176" s="90" t="s">
        <v>244</v>
      </c>
      <c r="N176" s="36"/>
      <c r="O176" s="5"/>
      <c r="P176" s="5"/>
      <c r="Q176" s="5"/>
      <c r="R176" s="5"/>
      <c r="S176" s="5"/>
      <c r="T176" s="5"/>
      <c r="U176" s="5"/>
      <c r="V176" s="5"/>
    </row>
    <row r="177" spans="1:22" s="6" customFormat="1" ht="31.5" x14ac:dyDescent="0.25">
      <c r="A177" s="26">
        <v>126</v>
      </c>
      <c r="B177" s="70" t="s">
        <v>243</v>
      </c>
      <c r="C177" s="25"/>
      <c r="D177" s="25">
        <v>7</v>
      </c>
      <c r="E177" s="25"/>
      <c r="F177" s="25">
        <v>7</v>
      </c>
      <c r="G177" s="25"/>
      <c r="H177" s="23">
        <f t="shared" si="16"/>
        <v>100</v>
      </c>
      <c r="I177" s="23"/>
      <c r="J177" s="89"/>
      <c r="K177" s="90"/>
      <c r="L177" s="89"/>
      <c r="M177" s="90"/>
      <c r="N177" s="36"/>
      <c r="O177" s="12"/>
      <c r="P177" s="12"/>
      <c r="Q177" s="12"/>
      <c r="R177" s="12"/>
      <c r="S177" s="12"/>
      <c r="T177" s="12"/>
      <c r="U177" s="12"/>
      <c r="V177" s="12"/>
    </row>
    <row r="178" spans="1:22" s="6" customFormat="1" ht="21" customHeight="1" x14ac:dyDescent="0.25">
      <c r="A178" s="84" t="s">
        <v>9</v>
      </c>
      <c r="B178" s="84"/>
      <c r="C178" s="84"/>
      <c r="D178" s="84"/>
      <c r="E178" s="84"/>
      <c r="F178" s="84"/>
      <c r="G178" s="84"/>
      <c r="H178" s="84"/>
      <c r="I178" s="84"/>
      <c r="J178" s="84"/>
      <c r="K178" s="84"/>
      <c r="L178" s="84"/>
      <c r="M178" s="84"/>
      <c r="N178" s="36"/>
      <c r="O178" s="5"/>
      <c r="P178" s="5"/>
      <c r="Q178" s="5"/>
      <c r="R178" s="5"/>
      <c r="S178" s="5"/>
      <c r="T178" s="5"/>
      <c r="U178" s="5"/>
      <c r="V178" s="5"/>
    </row>
    <row r="179" spans="1:22" s="6" customFormat="1" ht="55.5" customHeight="1" x14ac:dyDescent="0.25">
      <c r="A179" s="26">
        <v>129</v>
      </c>
      <c r="B179" s="70" t="s">
        <v>196</v>
      </c>
      <c r="C179" s="25" t="s">
        <v>0</v>
      </c>
      <c r="D179" s="25">
        <v>40</v>
      </c>
      <c r="E179" s="25" t="s">
        <v>1</v>
      </c>
      <c r="F179" s="25">
        <v>40</v>
      </c>
      <c r="G179" s="25"/>
      <c r="H179" s="23">
        <f t="shared" ref="H179:H180" si="17">D179/F179*100</f>
        <v>100</v>
      </c>
      <c r="I179" s="23"/>
      <c r="J179" s="89">
        <v>108</v>
      </c>
      <c r="K179" s="90">
        <v>108</v>
      </c>
      <c r="L179" s="89">
        <f>J179/K179*100</f>
        <v>100</v>
      </c>
      <c r="M179" s="90" t="s">
        <v>21</v>
      </c>
      <c r="N179" s="36"/>
      <c r="O179" s="5"/>
      <c r="P179" s="5"/>
      <c r="Q179" s="5"/>
      <c r="R179" s="5"/>
      <c r="S179" s="5"/>
      <c r="T179" s="5"/>
      <c r="U179" s="5"/>
      <c r="V179" s="5"/>
    </row>
    <row r="180" spans="1:22" s="6" customFormat="1" ht="31.5" x14ac:dyDescent="0.25">
      <c r="A180" s="26">
        <v>130</v>
      </c>
      <c r="B180" s="70" t="s">
        <v>195</v>
      </c>
      <c r="C180" s="25"/>
      <c r="D180" s="25">
        <v>20.5</v>
      </c>
      <c r="E180" s="25"/>
      <c r="F180" s="25">
        <v>20.5</v>
      </c>
      <c r="G180" s="25"/>
      <c r="H180" s="23">
        <f t="shared" si="17"/>
        <v>100</v>
      </c>
      <c r="I180" s="23"/>
      <c r="J180" s="89"/>
      <c r="K180" s="90"/>
      <c r="L180" s="89"/>
      <c r="M180" s="90"/>
      <c r="N180" s="36"/>
      <c r="O180" s="5"/>
      <c r="P180" s="5"/>
      <c r="Q180" s="5"/>
      <c r="R180" s="5"/>
      <c r="S180" s="5"/>
      <c r="T180" s="5"/>
      <c r="U180" s="5"/>
      <c r="V180" s="5"/>
    </row>
    <row r="181" spans="1:22" ht="22.5" customHeight="1" x14ac:dyDescent="0.25">
      <c r="A181" s="93" t="s">
        <v>146</v>
      </c>
      <c r="B181" s="90"/>
      <c r="C181" s="90"/>
      <c r="D181" s="90"/>
      <c r="E181" s="90"/>
      <c r="F181" s="90"/>
      <c r="G181" s="90"/>
      <c r="H181" s="90"/>
      <c r="I181" s="90"/>
      <c r="J181" s="90"/>
      <c r="K181" s="90"/>
      <c r="L181" s="90"/>
      <c r="M181" s="90"/>
      <c r="N181" s="19"/>
    </row>
    <row r="182" spans="1:22" ht="68.25" customHeight="1" x14ac:dyDescent="0.25">
      <c r="A182" s="25"/>
      <c r="B182" s="58"/>
      <c r="C182" s="25"/>
      <c r="D182" s="25"/>
      <c r="E182" s="25"/>
      <c r="F182" s="25"/>
      <c r="G182" s="25"/>
      <c r="H182" s="23"/>
      <c r="I182" s="25"/>
      <c r="J182" s="23">
        <v>17318.7</v>
      </c>
      <c r="K182" s="25">
        <v>17330.2</v>
      </c>
      <c r="L182" s="23">
        <f>J182/K182*100</f>
        <v>99.933641850642232</v>
      </c>
      <c r="M182" s="25" t="s">
        <v>286</v>
      </c>
      <c r="N182" s="19"/>
    </row>
    <row r="183" spans="1:22" ht="22.5" customHeight="1" x14ac:dyDescent="0.25">
      <c r="A183" s="84" t="s">
        <v>22</v>
      </c>
      <c r="B183" s="84"/>
      <c r="C183" s="84"/>
      <c r="D183" s="84"/>
      <c r="E183" s="84"/>
      <c r="F183" s="84"/>
      <c r="G183" s="84"/>
      <c r="H183" s="84"/>
      <c r="I183" s="84"/>
      <c r="J183" s="84"/>
      <c r="K183" s="84"/>
      <c r="L183" s="84"/>
      <c r="M183" s="84"/>
      <c r="N183" s="19"/>
    </row>
    <row r="184" spans="1:22" ht="30" x14ac:dyDescent="0.25">
      <c r="A184" s="26">
        <v>131</v>
      </c>
      <c r="B184" s="42" t="s">
        <v>125</v>
      </c>
      <c r="C184" s="25" t="s">
        <v>0</v>
      </c>
      <c r="D184" s="25">
        <v>38600</v>
      </c>
      <c r="E184" s="25" t="s">
        <v>1</v>
      </c>
      <c r="F184" s="25">
        <v>38600</v>
      </c>
      <c r="G184" s="25"/>
      <c r="H184" s="23">
        <f t="shared" ref="H184:H188" si="18">D184/F184*100</f>
        <v>100</v>
      </c>
      <c r="I184" s="23"/>
      <c r="J184" s="89">
        <v>7537.8</v>
      </c>
      <c r="K184" s="90">
        <v>7537.8</v>
      </c>
      <c r="L184" s="89">
        <f>J184/K184*100</f>
        <v>100</v>
      </c>
      <c r="M184" s="90" t="s">
        <v>288</v>
      </c>
      <c r="N184" s="19"/>
    </row>
    <row r="185" spans="1:22" ht="30" x14ac:dyDescent="0.25">
      <c r="A185" s="26">
        <v>132</v>
      </c>
      <c r="B185" s="42" t="s">
        <v>126</v>
      </c>
      <c r="C185" s="25"/>
      <c r="D185" s="25">
        <v>6</v>
      </c>
      <c r="E185" s="25" t="s">
        <v>1</v>
      </c>
      <c r="F185" s="25">
        <v>6</v>
      </c>
      <c r="G185" s="25"/>
      <c r="H185" s="23">
        <f t="shared" si="18"/>
        <v>100</v>
      </c>
      <c r="I185" s="23"/>
      <c r="J185" s="89"/>
      <c r="K185" s="90"/>
      <c r="L185" s="89"/>
      <c r="M185" s="90"/>
      <c r="N185" s="19"/>
    </row>
    <row r="186" spans="1:22" x14ac:dyDescent="0.25">
      <c r="A186" s="26">
        <v>133</v>
      </c>
      <c r="B186" s="42" t="s">
        <v>127</v>
      </c>
      <c r="C186" s="25"/>
      <c r="D186" s="25">
        <v>65</v>
      </c>
      <c r="E186" s="25" t="s">
        <v>1</v>
      </c>
      <c r="F186" s="25">
        <v>65</v>
      </c>
      <c r="G186" s="25"/>
      <c r="H186" s="23">
        <f t="shared" si="18"/>
        <v>100</v>
      </c>
      <c r="I186" s="23"/>
      <c r="J186" s="89"/>
      <c r="K186" s="90"/>
      <c r="L186" s="89"/>
      <c r="M186" s="90"/>
      <c r="N186" s="19"/>
    </row>
    <row r="187" spans="1:22" x14ac:dyDescent="0.25">
      <c r="A187" s="26"/>
      <c r="B187" s="42" t="s">
        <v>33</v>
      </c>
      <c r="C187" s="25" t="s">
        <v>0</v>
      </c>
      <c r="D187" s="25">
        <v>20</v>
      </c>
      <c r="E187" s="25" t="s">
        <v>1</v>
      </c>
      <c r="F187" s="25">
        <v>20</v>
      </c>
      <c r="G187" s="25"/>
      <c r="H187" s="23">
        <f t="shared" ref="H187" si="19">D187/F187*100</f>
        <v>100</v>
      </c>
      <c r="I187" s="23"/>
      <c r="J187" s="89"/>
      <c r="K187" s="90"/>
      <c r="L187" s="89"/>
      <c r="M187" s="90"/>
      <c r="N187" s="19"/>
    </row>
    <row r="188" spans="1:22" ht="45" x14ac:dyDescent="0.25">
      <c r="A188" s="26">
        <v>134</v>
      </c>
      <c r="B188" s="42" t="s">
        <v>287</v>
      </c>
      <c r="C188" s="25" t="s">
        <v>0</v>
      </c>
      <c r="D188" s="25">
        <v>19005</v>
      </c>
      <c r="E188" s="25" t="s">
        <v>1</v>
      </c>
      <c r="F188" s="25">
        <v>19005</v>
      </c>
      <c r="G188" s="25"/>
      <c r="H188" s="23">
        <f t="shared" si="18"/>
        <v>100</v>
      </c>
      <c r="I188" s="23"/>
      <c r="J188" s="91"/>
      <c r="K188" s="90"/>
      <c r="L188" s="89"/>
      <c r="M188" s="90"/>
      <c r="N188" s="19"/>
    </row>
    <row r="189" spans="1:22" ht="38.25" customHeight="1" x14ac:dyDescent="0.25">
      <c r="A189" s="84" t="s">
        <v>34</v>
      </c>
      <c r="B189" s="84"/>
      <c r="C189" s="84"/>
      <c r="D189" s="84"/>
      <c r="E189" s="84"/>
      <c r="F189" s="84"/>
      <c r="G189" s="84"/>
      <c r="H189" s="84"/>
      <c r="I189" s="84"/>
      <c r="J189" s="84"/>
      <c r="K189" s="84"/>
      <c r="L189" s="84"/>
      <c r="M189" s="84"/>
      <c r="N189" s="19"/>
    </row>
    <row r="190" spans="1:22" ht="42.6" customHeight="1" x14ac:dyDescent="0.25">
      <c r="A190" s="26">
        <v>135</v>
      </c>
      <c r="B190" s="42" t="s">
        <v>128</v>
      </c>
      <c r="C190" s="25" t="s">
        <v>0</v>
      </c>
      <c r="D190" s="25">
        <v>38600</v>
      </c>
      <c r="E190" s="25" t="s">
        <v>1</v>
      </c>
      <c r="F190" s="25">
        <v>38600</v>
      </c>
      <c r="G190" s="25"/>
      <c r="H190" s="23">
        <f t="shared" ref="H190" si="20">D190/F190*100</f>
        <v>100</v>
      </c>
      <c r="I190" s="23"/>
      <c r="J190" s="27">
        <v>15.5</v>
      </c>
      <c r="K190" s="28">
        <v>15.5</v>
      </c>
      <c r="L190" s="27">
        <f>J190/K190*100</f>
        <v>100</v>
      </c>
      <c r="M190" s="28" t="s">
        <v>21</v>
      </c>
      <c r="N190" s="19"/>
    </row>
    <row r="191" spans="1:22" ht="34.5" customHeight="1" x14ac:dyDescent="0.25">
      <c r="A191" s="84" t="s">
        <v>5</v>
      </c>
      <c r="B191" s="84"/>
      <c r="C191" s="84"/>
      <c r="D191" s="84"/>
      <c r="E191" s="84"/>
      <c r="F191" s="84"/>
      <c r="G191" s="84"/>
      <c r="H191" s="84"/>
      <c r="I191" s="84"/>
      <c r="J191" s="84"/>
      <c r="K191" s="84"/>
      <c r="L191" s="84"/>
      <c r="M191" s="84"/>
      <c r="N191" s="19"/>
    </row>
    <row r="192" spans="1:22" x14ac:dyDescent="0.25">
      <c r="A192" s="26">
        <v>136</v>
      </c>
      <c r="B192" s="42" t="s">
        <v>129</v>
      </c>
      <c r="C192" s="25" t="s">
        <v>0</v>
      </c>
      <c r="D192" s="25">
        <v>64</v>
      </c>
      <c r="E192" s="25" t="s">
        <v>1</v>
      </c>
      <c r="F192" s="25">
        <v>64</v>
      </c>
      <c r="G192" s="25"/>
      <c r="H192" s="23">
        <f t="shared" ref="H192:H193" si="21">D192/F192*100</f>
        <v>100</v>
      </c>
      <c r="I192" s="23"/>
      <c r="J192" s="89">
        <v>39.700000000000003</v>
      </c>
      <c r="K192" s="90">
        <v>39.700000000000003</v>
      </c>
      <c r="L192" s="89">
        <f>J192/K192*100</f>
        <v>100</v>
      </c>
      <c r="M192" s="90" t="s">
        <v>21</v>
      </c>
      <c r="N192" s="19"/>
    </row>
    <row r="193" spans="1:14" x14ac:dyDescent="0.25">
      <c r="A193" s="26">
        <v>137</v>
      </c>
      <c r="B193" s="42" t="s">
        <v>130</v>
      </c>
      <c r="C193" s="25" t="s">
        <v>0</v>
      </c>
      <c r="D193" s="25">
        <v>120</v>
      </c>
      <c r="E193" s="25" t="s">
        <v>1</v>
      </c>
      <c r="F193" s="25">
        <v>120</v>
      </c>
      <c r="G193" s="25"/>
      <c r="H193" s="23">
        <f t="shared" si="21"/>
        <v>100</v>
      </c>
      <c r="I193" s="23"/>
      <c r="J193" s="91"/>
      <c r="K193" s="90"/>
      <c r="L193" s="89"/>
      <c r="M193" s="90"/>
      <c r="N193" s="19"/>
    </row>
    <row r="194" spans="1:14" ht="31.5" customHeight="1" x14ac:dyDescent="0.25">
      <c r="A194" s="84" t="s">
        <v>2</v>
      </c>
      <c r="B194" s="84"/>
      <c r="C194" s="84"/>
      <c r="D194" s="84"/>
      <c r="E194" s="84"/>
      <c r="F194" s="84"/>
      <c r="G194" s="84"/>
      <c r="H194" s="84"/>
      <c r="I194" s="84"/>
      <c r="J194" s="84"/>
      <c r="K194" s="84"/>
      <c r="L194" s="84"/>
      <c r="M194" s="84"/>
      <c r="N194" s="19"/>
    </row>
    <row r="195" spans="1:14" x14ac:dyDescent="0.25">
      <c r="A195" s="26">
        <v>138</v>
      </c>
      <c r="B195" s="42" t="s">
        <v>133</v>
      </c>
      <c r="C195" s="25" t="s">
        <v>0</v>
      </c>
      <c r="D195" s="25">
        <v>1</v>
      </c>
      <c r="E195" s="25" t="s">
        <v>1</v>
      </c>
      <c r="F195" s="25">
        <v>1</v>
      </c>
      <c r="G195" s="25"/>
      <c r="H195" s="23">
        <f t="shared" ref="H195:H197" si="22">D195/F195*100</f>
        <v>100</v>
      </c>
      <c r="I195" s="23"/>
      <c r="J195" s="89">
        <v>176.8</v>
      </c>
      <c r="K195" s="90">
        <v>176.8</v>
      </c>
      <c r="L195" s="89">
        <f>J195/K195*100</f>
        <v>100</v>
      </c>
      <c r="M195" s="90" t="s">
        <v>21</v>
      </c>
      <c r="N195" s="19"/>
    </row>
    <row r="196" spans="1:14" x14ac:dyDescent="0.25">
      <c r="A196" s="26">
        <v>139</v>
      </c>
      <c r="B196" s="42" t="s">
        <v>132</v>
      </c>
      <c r="C196" s="25" t="s">
        <v>0</v>
      </c>
      <c r="D196" s="25">
        <v>95</v>
      </c>
      <c r="E196" s="25" t="s">
        <v>1</v>
      </c>
      <c r="F196" s="25">
        <v>95</v>
      </c>
      <c r="G196" s="25"/>
      <c r="H196" s="23">
        <f t="shared" si="22"/>
        <v>100</v>
      </c>
      <c r="I196" s="23"/>
      <c r="J196" s="91"/>
      <c r="K196" s="90"/>
      <c r="L196" s="89"/>
      <c r="M196" s="90"/>
      <c r="N196" s="19"/>
    </row>
    <row r="197" spans="1:14" x14ac:dyDescent="0.25">
      <c r="A197" s="26">
        <v>140</v>
      </c>
      <c r="B197" s="42" t="s">
        <v>131</v>
      </c>
      <c r="C197" s="25" t="s">
        <v>0</v>
      </c>
      <c r="D197" s="25">
        <v>38600</v>
      </c>
      <c r="E197" s="25" t="s">
        <v>1</v>
      </c>
      <c r="F197" s="25">
        <v>38600</v>
      </c>
      <c r="G197" s="25"/>
      <c r="H197" s="23">
        <f t="shared" si="22"/>
        <v>100</v>
      </c>
      <c r="I197" s="23"/>
      <c r="J197" s="91"/>
      <c r="K197" s="90"/>
      <c r="L197" s="89"/>
      <c r="M197" s="90"/>
      <c r="N197" s="19"/>
    </row>
    <row r="198" spans="1:14" ht="24.75" customHeight="1" x14ac:dyDescent="0.25">
      <c r="A198" s="84" t="s">
        <v>4</v>
      </c>
      <c r="B198" s="84"/>
      <c r="C198" s="84"/>
      <c r="D198" s="84"/>
      <c r="E198" s="84"/>
      <c r="F198" s="84"/>
      <c r="G198" s="84"/>
      <c r="H198" s="84"/>
      <c r="I198" s="84"/>
      <c r="J198" s="84"/>
      <c r="K198" s="84"/>
      <c r="L198" s="84"/>
      <c r="M198" s="84"/>
      <c r="N198" s="19"/>
    </row>
    <row r="199" spans="1:14" ht="31.5" x14ac:dyDescent="0.25">
      <c r="A199" s="26">
        <v>141</v>
      </c>
      <c r="B199" s="77" t="s">
        <v>134</v>
      </c>
      <c r="C199" s="25" t="s">
        <v>0</v>
      </c>
      <c r="D199" s="25">
        <v>25</v>
      </c>
      <c r="E199" s="25" t="s">
        <v>1</v>
      </c>
      <c r="F199" s="25">
        <v>25</v>
      </c>
      <c r="G199" s="25"/>
      <c r="H199" s="23">
        <f t="shared" ref="H199:H200" si="23">D199/F199*100</f>
        <v>100</v>
      </c>
      <c r="I199" s="23"/>
      <c r="J199" s="89">
        <v>9272.6</v>
      </c>
      <c r="K199" s="90">
        <v>9284.1</v>
      </c>
      <c r="L199" s="89">
        <f>J199/K199*100</f>
        <v>99.876132312232741</v>
      </c>
      <c r="M199" s="90" t="s">
        <v>289</v>
      </c>
      <c r="N199" s="19"/>
    </row>
    <row r="200" spans="1:14" ht="31.5" x14ac:dyDescent="0.25">
      <c r="A200" s="26">
        <v>142</v>
      </c>
      <c r="B200" s="77" t="s">
        <v>135</v>
      </c>
      <c r="C200" s="25" t="s">
        <v>0</v>
      </c>
      <c r="D200" s="25">
        <v>110</v>
      </c>
      <c r="E200" s="25" t="s">
        <v>1</v>
      </c>
      <c r="F200" s="25">
        <v>110</v>
      </c>
      <c r="G200" s="25"/>
      <c r="H200" s="23">
        <f t="shared" si="23"/>
        <v>100</v>
      </c>
      <c r="I200" s="23"/>
      <c r="J200" s="91"/>
      <c r="K200" s="90"/>
      <c r="L200" s="89"/>
      <c r="M200" s="90"/>
      <c r="N200" s="19"/>
    </row>
    <row r="201" spans="1:14" ht="23.25" customHeight="1" x14ac:dyDescent="0.25">
      <c r="A201" s="84" t="s">
        <v>3</v>
      </c>
      <c r="B201" s="84"/>
      <c r="C201" s="84"/>
      <c r="D201" s="84"/>
      <c r="E201" s="84"/>
      <c r="F201" s="84"/>
      <c r="G201" s="84"/>
      <c r="H201" s="84"/>
      <c r="I201" s="84"/>
      <c r="J201" s="84"/>
      <c r="K201" s="84"/>
      <c r="L201" s="84"/>
      <c r="M201" s="84"/>
      <c r="N201" s="19"/>
    </row>
    <row r="202" spans="1:14" ht="31.5" x14ac:dyDescent="0.25">
      <c r="A202" s="26">
        <v>144</v>
      </c>
      <c r="B202" s="78" t="s">
        <v>23</v>
      </c>
      <c r="C202" s="25" t="s">
        <v>0</v>
      </c>
      <c r="D202" s="78">
        <v>9</v>
      </c>
      <c r="E202" s="25" t="s">
        <v>1</v>
      </c>
      <c r="F202" s="78">
        <v>9</v>
      </c>
      <c r="G202" s="25"/>
      <c r="H202" s="23">
        <f t="shared" ref="H202:H206" si="24">D202/F202*100</f>
        <v>100</v>
      </c>
      <c r="I202" s="23"/>
      <c r="J202" s="89">
        <v>44</v>
      </c>
      <c r="K202" s="90">
        <v>44</v>
      </c>
      <c r="L202" s="89">
        <f>J202/K202*100</f>
        <v>100</v>
      </c>
      <c r="M202" s="90" t="s">
        <v>21</v>
      </c>
      <c r="N202" s="19"/>
    </row>
    <row r="203" spans="1:14" ht="15.75" x14ac:dyDescent="0.25">
      <c r="A203" s="26">
        <v>145</v>
      </c>
      <c r="B203" s="78" t="s">
        <v>136</v>
      </c>
      <c r="C203" s="25" t="s">
        <v>0</v>
      </c>
      <c r="D203" s="78">
        <v>20</v>
      </c>
      <c r="E203" s="25" t="s">
        <v>1</v>
      </c>
      <c r="F203" s="78">
        <v>20</v>
      </c>
      <c r="G203" s="25"/>
      <c r="H203" s="23">
        <f t="shared" si="24"/>
        <v>100</v>
      </c>
      <c r="I203" s="23"/>
      <c r="J203" s="91"/>
      <c r="K203" s="90"/>
      <c r="L203" s="89"/>
      <c r="M203" s="90"/>
      <c r="N203" s="19"/>
    </row>
    <row r="204" spans="1:14" ht="31.5" x14ac:dyDescent="0.25">
      <c r="A204" s="26">
        <v>146</v>
      </c>
      <c r="B204" s="78" t="s">
        <v>137</v>
      </c>
      <c r="C204" s="25" t="s">
        <v>0</v>
      </c>
      <c r="D204" s="78">
        <v>2800</v>
      </c>
      <c r="E204" s="25" t="s">
        <v>1</v>
      </c>
      <c r="F204" s="78">
        <v>2800</v>
      </c>
      <c r="G204" s="25"/>
      <c r="H204" s="23">
        <f t="shared" si="24"/>
        <v>100</v>
      </c>
      <c r="I204" s="23"/>
      <c r="J204" s="91"/>
      <c r="K204" s="90"/>
      <c r="L204" s="89"/>
      <c r="M204" s="90"/>
      <c r="N204" s="19"/>
    </row>
    <row r="205" spans="1:14" ht="31.5" x14ac:dyDescent="0.25">
      <c r="A205" s="26">
        <v>147</v>
      </c>
      <c r="B205" s="78" t="s">
        <v>24</v>
      </c>
      <c r="C205" s="25" t="s">
        <v>0</v>
      </c>
      <c r="D205" s="78">
        <v>4</v>
      </c>
      <c r="E205" s="25" t="s">
        <v>1</v>
      </c>
      <c r="F205" s="78">
        <v>4</v>
      </c>
      <c r="G205" s="25"/>
      <c r="H205" s="23">
        <f t="shared" si="24"/>
        <v>100</v>
      </c>
      <c r="I205" s="23"/>
      <c r="J205" s="91"/>
      <c r="K205" s="90"/>
      <c r="L205" s="89"/>
      <c r="M205" s="90"/>
      <c r="N205" s="19"/>
    </row>
    <row r="206" spans="1:14" ht="31.5" x14ac:dyDescent="0.25">
      <c r="A206" s="26">
        <v>148</v>
      </c>
      <c r="B206" s="78" t="s">
        <v>138</v>
      </c>
      <c r="C206" s="25" t="s">
        <v>0</v>
      </c>
      <c r="D206" s="78">
        <v>3</v>
      </c>
      <c r="E206" s="25" t="s">
        <v>1</v>
      </c>
      <c r="F206" s="78">
        <v>3</v>
      </c>
      <c r="G206" s="25"/>
      <c r="H206" s="23">
        <f t="shared" si="24"/>
        <v>100</v>
      </c>
      <c r="I206" s="23"/>
      <c r="J206" s="91"/>
      <c r="K206" s="90"/>
      <c r="L206" s="89"/>
      <c r="M206" s="90"/>
      <c r="N206" s="19"/>
    </row>
    <row r="207" spans="1:14" ht="25.5" customHeight="1" x14ac:dyDescent="0.25">
      <c r="A207" s="84" t="s">
        <v>139</v>
      </c>
      <c r="B207" s="84"/>
      <c r="C207" s="84"/>
      <c r="D207" s="84"/>
      <c r="E207" s="84"/>
      <c r="F207" s="84"/>
      <c r="G207" s="84"/>
      <c r="H207" s="84"/>
      <c r="I207" s="84"/>
      <c r="J207" s="84"/>
      <c r="K207" s="84"/>
      <c r="L207" s="84"/>
      <c r="M207" s="84"/>
      <c r="N207" s="19"/>
    </row>
    <row r="208" spans="1:14" ht="15.75" x14ac:dyDescent="0.25">
      <c r="A208" s="26">
        <v>149</v>
      </c>
      <c r="B208" s="79" t="s">
        <v>140</v>
      </c>
      <c r="C208" s="25" t="s">
        <v>0</v>
      </c>
      <c r="D208" s="79">
        <v>125</v>
      </c>
      <c r="E208" s="25" t="s">
        <v>1</v>
      </c>
      <c r="F208" s="79">
        <v>125</v>
      </c>
      <c r="G208" s="25"/>
      <c r="H208" s="23">
        <f t="shared" ref="H208:H213" si="25">D208/F208*100</f>
        <v>100</v>
      </c>
      <c r="I208" s="23"/>
      <c r="J208" s="89">
        <v>113.2</v>
      </c>
      <c r="K208" s="90">
        <v>113.2</v>
      </c>
      <c r="L208" s="89">
        <f>J208/K208*100</f>
        <v>100</v>
      </c>
      <c r="M208" s="90" t="s">
        <v>32</v>
      </c>
      <c r="N208" s="19"/>
    </row>
    <row r="209" spans="1:22" ht="31.5" x14ac:dyDescent="0.25">
      <c r="A209" s="26">
        <v>150</v>
      </c>
      <c r="B209" s="78" t="s">
        <v>141</v>
      </c>
      <c r="C209" s="25" t="s">
        <v>0</v>
      </c>
      <c r="D209" s="78">
        <v>113</v>
      </c>
      <c r="E209" s="25" t="s">
        <v>1</v>
      </c>
      <c r="F209" s="78">
        <v>113</v>
      </c>
      <c r="G209" s="25"/>
      <c r="H209" s="23">
        <f t="shared" si="25"/>
        <v>100</v>
      </c>
      <c r="I209" s="23"/>
      <c r="J209" s="91"/>
      <c r="K209" s="90"/>
      <c r="L209" s="89"/>
      <c r="M209" s="90"/>
      <c r="N209" s="19"/>
    </row>
    <row r="210" spans="1:22" ht="15.75" x14ac:dyDescent="0.25">
      <c r="A210" s="26">
        <v>151</v>
      </c>
      <c r="B210" s="78" t="s">
        <v>142</v>
      </c>
      <c r="C210" s="25"/>
      <c r="D210" s="78">
        <v>369</v>
      </c>
      <c r="E210" s="25"/>
      <c r="F210" s="78">
        <v>369</v>
      </c>
      <c r="G210" s="25"/>
      <c r="H210" s="23">
        <f t="shared" si="25"/>
        <v>100</v>
      </c>
      <c r="I210" s="23"/>
      <c r="J210" s="91"/>
      <c r="K210" s="90"/>
      <c r="L210" s="89"/>
      <c r="M210" s="90"/>
      <c r="N210" s="19"/>
    </row>
    <row r="211" spans="1:22" ht="47.25" x14ac:dyDescent="0.25">
      <c r="A211" s="26">
        <v>152</v>
      </c>
      <c r="B211" s="78" t="s">
        <v>143</v>
      </c>
      <c r="C211" s="25"/>
      <c r="D211" s="78">
        <v>20</v>
      </c>
      <c r="E211" s="25"/>
      <c r="F211" s="78">
        <v>20</v>
      </c>
      <c r="G211" s="25"/>
      <c r="H211" s="23">
        <f t="shared" si="25"/>
        <v>100</v>
      </c>
      <c r="I211" s="23"/>
      <c r="J211" s="91"/>
      <c r="K211" s="90"/>
      <c r="L211" s="89"/>
      <c r="M211" s="90"/>
      <c r="N211" s="19"/>
    </row>
    <row r="212" spans="1:22" ht="31.5" x14ac:dyDescent="0.25">
      <c r="A212" s="26">
        <v>153</v>
      </c>
      <c r="B212" s="78" t="s">
        <v>144</v>
      </c>
      <c r="C212" s="25"/>
      <c r="D212" s="78">
        <v>1</v>
      </c>
      <c r="E212" s="25"/>
      <c r="F212" s="78">
        <v>1</v>
      </c>
      <c r="G212" s="25"/>
      <c r="H212" s="23">
        <f t="shared" si="25"/>
        <v>100</v>
      </c>
      <c r="I212" s="23"/>
      <c r="J212" s="91"/>
      <c r="K212" s="90"/>
      <c r="L212" s="89"/>
      <c r="M212" s="90"/>
      <c r="N212" s="19"/>
    </row>
    <row r="213" spans="1:22" ht="31.5" x14ac:dyDescent="0.25">
      <c r="A213" s="26">
        <v>154</v>
      </c>
      <c r="B213" s="78" t="s">
        <v>145</v>
      </c>
      <c r="C213" s="25" t="s">
        <v>0</v>
      </c>
      <c r="D213" s="78">
        <v>8000</v>
      </c>
      <c r="E213" s="25" t="s">
        <v>1</v>
      </c>
      <c r="F213" s="78">
        <v>8000</v>
      </c>
      <c r="G213" s="25"/>
      <c r="H213" s="23">
        <f t="shared" si="25"/>
        <v>100</v>
      </c>
      <c r="I213" s="23"/>
      <c r="J213" s="91"/>
      <c r="K213" s="90"/>
      <c r="L213" s="89"/>
      <c r="M213" s="90"/>
      <c r="N213" s="19"/>
    </row>
    <row r="214" spans="1:22" ht="25.5" customHeight="1" x14ac:dyDescent="0.25">
      <c r="A214" s="84" t="s">
        <v>290</v>
      </c>
      <c r="B214" s="84"/>
      <c r="C214" s="84"/>
      <c r="D214" s="84"/>
      <c r="E214" s="84"/>
      <c r="F214" s="84"/>
      <c r="G214" s="84"/>
      <c r="H214" s="84"/>
      <c r="I214" s="84"/>
      <c r="J214" s="84"/>
      <c r="K214" s="84"/>
      <c r="L214" s="84"/>
      <c r="M214" s="84"/>
      <c r="N214" s="19"/>
    </row>
    <row r="215" spans="1:22" ht="15.75" x14ac:dyDescent="0.25">
      <c r="A215" s="26">
        <v>155</v>
      </c>
      <c r="B215" s="80" t="s">
        <v>208</v>
      </c>
      <c r="C215" s="25" t="s">
        <v>0</v>
      </c>
      <c r="D215" s="79">
        <v>5009</v>
      </c>
      <c r="E215" s="25" t="s">
        <v>1</v>
      </c>
      <c r="F215" s="79">
        <v>5009</v>
      </c>
      <c r="G215" s="25"/>
      <c r="H215" s="23">
        <f t="shared" ref="H215:H218" si="26">D215/F215*100</f>
        <v>100</v>
      </c>
      <c r="I215" s="23"/>
      <c r="J215" s="89">
        <v>119.1</v>
      </c>
      <c r="K215" s="90">
        <v>119.1</v>
      </c>
      <c r="L215" s="89">
        <f>J215/K215*100</f>
        <v>100</v>
      </c>
      <c r="M215" s="90" t="s">
        <v>192</v>
      </c>
      <c r="N215" s="19"/>
    </row>
    <row r="216" spans="1:22" ht="15.75" x14ac:dyDescent="0.25">
      <c r="A216" s="26">
        <v>156</v>
      </c>
      <c r="B216" s="77" t="s">
        <v>209</v>
      </c>
      <c r="C216" s="25" t="s">
        <v>0</v>
      </c>
      <c r="D216" s="78">
        <v>4100</v>
      </c>
      <c r="E216" s="25" t="s">
        <v>1</v>
      </c>
      <c r="F216" s="78">
        <v>4100</v>
      </c>
      <c r="G216" s="25"/>
      <c r="H216" s="23">
        <f t="shared" si="26"/>
        <v>100</v>
      </c>
      <c r="I216" s="23"/>
      <c r="J216" s="91"/>
      <c r="K216" s="90"/>
      <c r="L216" s="89"/>
      <c r="M216" s="90"/>
      <c r="N216" s="19"/>
    </row>
    <row r="217" spans="1:22" ht="31.5" x14ac:dyDescent="0.25">
      <c r="A217" s="26">
        <v>157</v>
      </c>
      <c r="B217" s="77" t="s">
        <v>210</v>
      </c>
      <c r="C217" s="25"/>
      <c r="D217" s="78">
        <v>6</v>
      </c>
      <c r="E217" s="25"/>
      <c r="F217" s="78">
        <v>6</v>
      </c>
      <c r="G217" s="25"/>
      <c r="H217" s="23">
        <f t="shared" si="26"/>
        <v>100</v>
      </c>
      <c r="I217" s="23"/>
      <c r="J217" s="91"/>
      <c r="K217" s="90"/>
      <c r="L217" s="89"/>
      <c r="M217" s="90"/>
      <c r="N217" s="19"/>
    </row>
    <row r="218" spans="1:22" ht="15.75" x14ac:dyDescent="0.25">
      <c r="A218" s="26">
        <v>158</v>
      </c>
      <c r="B218" s="77" t="s">
        <v>291</v>
      </c>
      <c r="C218" s="25" t="s">
        <v>0</v>
      </c>
      <c r="D218" s="78">
        <v>30</v>
      </c>
      <c r="E218" s="25" t="s">
        <v>1</v>
      </c>
      <c r="F218" s="78">
        <v>30</v>
      </c>
      <c r="G218" s="25"/>
      <c r="H218" s="23">
        <f t="shared" si="26"/>
        <v>100</v>
      </c>
      <c r="I218" s="23"/>
      <c r="J218" s="91"/>
      <c r="K218" s="90"/>
      <c r="L218" s="89"/>
      <c r="M218" s="90"/>
      <c r="N218" s="19"/>
    </row>
    <row r="219" spans="1:22" ht="22.5" customHeight="1" x14ac:dyDescent="0.25">
      <c r="A219" s="93" t="s">
        <v>198</v>
      </c>
      <c r="B219" s="94"/>
      <c r="C219" s="94"/>
      <c r="D219" s="94"/>
      <c r="E219" s="94"/>
      <c r="F219" s="94"/>
      <c r="G219" s="94"/>
      <c r="H219" s="94"/>
      <c r="I219" s="94"/>
      <c r="J219" s="94"/>
      <c r="K219" s="94"/>
      <c r="L219" s="94"/>
      <c r="M219" s="94"/>
      <c r="N219" s="19"/>
    </row>
    <row r="220" spans="1:22" ht="13.9" customHeight="1" x14ac:dyDescent="0.25">
      <c r="A220" s="26">
        <v>159</v>
      </c>
      <c r="B220" s="25" t="s">
        <v>197</v>
      </c>
      <c r="C220" s="25" t="s">
        <v>0</v>
      </c>
      <c r="D220" s="25">
        <v>0</v>
      </c>
      <c r="E220" s="25" t="s">
        <v>1</v>
      </c>
      <c r="F220" s="25">
        <v>0</v>
      </c>
      <c r="G220" s="25" t="s">
        <v>0</v>
      </c>
      <c r="H220" s="23" t="e">
        <f>D220/F220*100</f>
        <v>#DIV/0!</v>
      </c>
      <c r="I220" s="23"/>
      <c r="J220" s="25">
        <v>0</v>
      </c>
      <c r="K220" s="25">
        <v>0</v>
      </c>
      <c r="L220" s="23" t="e">
        <f>J220/K220*100</f>
        <v>#DIV/0!</v>
      </c>
      <c r="M220" s="25" t="s">
        <v>20</v>
      </c>
      <c r="N220" s="19"/>
    </row>
    <row r="221" spans="1:22" ht="30.6" customHeight="1" x14ac:dyDescent="0.25">
      <c r="A221" s="93" t="s">
        <v>211</v>
      </c>
      <c r="B221" s="106"/>
      <c r="C221" s="106"/>
      <c r="D221" s="106"/>
      <c r="E221" s="106"/>
      <c r="F221" s="106"/>
      <c r="G221" s="106"/>
      <c r="H221" s="106"/>
      <c r="I221" s="106"/>
      <c r="J221" s="106"/>
      <c r="K221" s="106"/>
      <c r="L221" s="106"/>
      <c r="M221" s="106"/>
      <c r="N221" s="18"/>
      <c r="U221" s="1"/>
      <c r="V221" s="1"/>
    </row>
    <row r="222" spans="1:22" ht="38.25" customHeight="1" x14ac:dyDescent="0.25">
      <c r="A222" s="25">
        <v>160</v>
      </c>
      <c r="B222" s="25" t="s">
        <v>103</v>
      </c>
      <c r="C222" s="22"/>
      <c r="D222" s="25">
        <v>100</v>
      </c>
      <c r="E222" s="22"/>
      <c r="F222" s="25">
        <v>100</v>
      </c>
      <c r="G222" s="22"/>
      <c r="H222" s="23">
        <f t="shared" ref="H222:H225" si="27">D222/F222*100</f>
        <v>100</v>
      </c>
      <c r="I222" s="22"/>
      <c r="J222" s="88">
        <v>7322.8</v>
      </c>
      <c r="K222" s="88">
        <v>7322.8</v>
      </c>
      <c r="L222" s="86">
        <f>J222/K222*100</f>
        <v>100</v>
      </c>
      <c r="M222" s="88" t="s">
        <v>246</v>
      </c>
      <c r="N222" s="18"/>
      <c r="U222" s="1"/>
      <c r="V222" s="1"/>
    </row>
    <row r="223" spans="1:22" ht="19.899999999999999" customHeight="1" x14ac:dyDescent="0.25">
      <c r="A223" s="25">
        <v>161</v>
      </c>
      <c r="B223" s="25" t="s">
        <v>104</v>
      </c>
      <c r="C223" s="22"/>
      <c r="D223" s="25">
        <v>9</v>
      </c>
      <c r="E223" s="22"/>
      <c r="F223" s="25">
        <v>9</v>
      </c>
      <c r="G223" s="22"/>
      <c r="H223" s="23">
        <f t="shared" si="27"/>
        <v>100</v>
      </c>
      <c r="I223" s="22"/>
      <c r="J223" s="112"/>
      <c r="K223" s="112"/>
      <c r="L223" s="112"/>
      <c r="M223" s="112"/>
      <c r="N223" s="18"/>
      <c r="U223" s="1"/>
      <c r="V223" s="1"/>
    </row>
    <row r="224" spans="1:22" ht="18.600000000000001" customHeight="1" x14ac:dyDescent="0.25">
      <c r="A224" s="25">
        <v>163</v>
      </c>
      <c r="B224" s="25" t="s">
        <v>105</v>
      </c>
      <c r="C224" s="22"/>
      <c r="D224" s="25">
        <v>4</v>
      </c>
      <c r="E224" s="22"/>
      <c r="F224" s="25">
        <v>4</v>
      </c>
      <c r="G224" s="22"/>
      <c r="H224" s="23">
        <f t="shared" si="27"/>
        <v>100</v>
      </c>
      <c r="I224" s="22"/>
      <c r="J224" s="112"/>
      <c r="K224" s="112"/>
      <c r="L224" s="112"/>
      <c r="M224" s="112"/>
      <c r="N224" s="18"/>
      <c r="U224" s="1"/>
      <c r="V224" s="1"/>
    </row>
    <row r="225" spans="1:22" ht="19.899999999999999" customHeight="1" x14ac:dyDescent="0.25">
      <c r="A225" s="25">
        <v>164</v>
      </c>
      <c r="B225" s="25" t="s">
        <v>106</v>
      </c>
      <c r="C225" s="22"/>
      <c r="D225" s="25">
        <v>42</v>
      </c>
      <c r="E225" s="22"/>
      <c r="F225" s="25">
        <v>42</v>
      </c>
      <c r="G225" s="22"/>
      <c r="H225" s="23">
        <f t="shared" si="27"/>
        <v>100</v>
      </c>
      <c r="I225" s="22"/>
      <c r="J225" s="112"/>
      <c r="K225" s="112"/>
      <c r="L225" s="112"/>
      <c r="M225" s="112"/>
      <c r="N225" s="18"/>
      <c r="U225" s="1"/>
      <c r="V225" s="1"/>
    </row>
    <row r="226" spans="1:22" ht="13.9" customHeight="1" x14ac:dyDescent="0.25">
      <c r="A226" s="26">
        <v>165</v>
      </c>
      <c r="B226" s="25" t="s">
        <v>107</v>
      </c>
      <c r="C226" s="25" t="s">
        <v>0</v>
      </c>
      <c r="D226" s="25">
        <v>20</v>
      </c>
      <c r="E226" s="25" t="s">
        <v>1</v>
      </c>
      <c r="F226" s="25">
        <v>20</v>
      </c>
      <c r="G226" s="25"/>
      <c r="H226" s="23">
        <f t="shared" ref="H226:H229" si="28">D226/F226*100</f>
        <v>100</v>
      </c>
      <c r="I226" s="23"/>
      <c r="J226" s="112"/>
      <c r="K226" s="112"/>
      <c r="L226" s="112"/>
      <c r="M226" s="112"/>
      <c r="N226" s="36"/>
      <c r="O226" s="5"/>
      <c r="P226" s="5"/>
      <c r="Q226" s="5"/>
      <c r="R226" s="5"/>
      <c r="S226" s="7"/>
      <c r="T226" s="5"/>
      <c r="U226" s="1"/>
      <c r="V226" s="1"/>
    </row>
    <row r="227" spans="1:22" x14ac:dyDescent="0.25">
      <c r="A227" s="26">
        <v>166</v>
      </c>
      <c r="B227" s="25" t="s">
        <v>108</v>
      </c>
      <c r="C227" s="25"/>
      <c r="D227" s="25">
        <v>86</v>
      </c>
      <c r="E227" s="25"/>
      <c r="F227" s="25">
        <v>86</v>
      </c>
      <c r="G227" s="25"/>
      <c r="H227" s="23">
        <f t="shared" si="28"/>
        <v>100</v>
      </c>
      <c r="I227" s="23"/>
      <c r="J227" s="112"/>
      <c r="K227" s="112"/>
      <c r="L227" s="112"/>
      <c r="M227" s="112"/>
      <c r="N227" s="36"/>
      <c r="O227" s="15"/>
      <c r="P227" s="15"/>
      <c r="Q227" s="15"/>
      <c r="R227" s="15"/>
      <c r="S227" s="7"/>
      <c r="T227" s="15"/>
      <c r="U227" s="1"/>
      <c r="V227" s="1"/>
    </row>
    <row r="228" spans="1:22" x14ac:dyDescent="0.25">
      <c r="A228" s="26">
        <v>167</v>
      </c>
      <c r="B228" s="25" t="s">
        <v>109</v>
      </c>
      <c r="C228" s="25"/>
      <c r="D228" s="25">
        <v>100</v>
      </c>
      <c r="E228" s="25"/>
      <c r="F228" s="25">
        <v>100</v>
      </c>
      <c r="G228" s="25"/>
      <c r="H228" s="23">
        <f t="shared" si="28"/>
        <v>100</v>
      </c>
      <c r="I228" s="23"/>
      <c r="J228" s="112"/>
      <c r="K228" s="112"/>
      <c r="L228" s="112"/>
      <c r="M228" s="112"/>
      <c r="N228" s="36"/>
      <c r="O228" s="15"/>
      <c r="P228" s="15"/>
      <c r="Q228" s="15"/>
      <c r="R228" s="15"/>
      <c r="S228" s="7"/>
      <c r="T228" s="15"/>
      <c r="U228" s="1"/>
      <c r="V228" s="1"/>
    </row>
    <row r="229" spans="1:22" ht="18.600000000000001" customHeight="1" x14ac:dyDescent="0.25">
      <c r="A229" s="26">
        <v>168</v>
      </c>
      <c r="B229" s="25" t="s">
        <v>110</v>
      </c>
      <c r="C229" s="25"/>
      <c r="D229" s="25">
        <v>2</v>
      </c>
      <c r="E229" s="25"/>
      <c r="F229" s="25">
        <v>2</v>
      </c>
      <c r="G229" s="25"/>
      <c r="H229" s="23">
        <f t="shared" si="28"/>
        <v>100</v>
      </c>
      <c r="I229" s="23"/>
      <c r="J229" s="112"/>
      <c r="K229" s="112"/>
      <c r="L229" s="112"/>
      <c r="M229" s="112"/>
      <c r="N229" s="36"/>
      <c r="O229" s="15"/>
      <c r="P229" s="15"/>
      <c r="Q229" s="15"/>
      <c r="R229" s="15"/>
      <c r="S229" s="7"/>
      <c r="T229" s="15"/>
      <c r="U229" s="1"/>
      <c r="V229" s="1"/>
    </row>
    <row r="230" spans="1:22" ht="21.75" customHeight="1" x14ac:dyDescent="0.25">
      <c r="A230" s="121" t="s">
        <v>171</v>
      </c>
      <c r="B230" s="122"/>
      <c r="C230" s="122"/>
      <c r="D230" s="122"/>
      <c r="E230" s="122"/>
      <c r="F230" s="122"/>
      <c r="G230" s="122"/>
      <c r="H230" s="122"/>
      <c r="I230" s="122"/>
      <c r="J230" s="122"/>
      <c r="K230" s="122"/>
      <c r="L230" s="122"/>
      <c r="M230" s="123"/>
      <c r="N230" s="18"/>
      <c r="U230" s="1"/>
      <c r="V230" s="1"/>
    </row>
    <row r="231" spans="1:22" ht="21.75" customHeight="1" x14ac:dyDescent="0.25">
      <c r="A231" s="25">
        <v>170</v>
      </c>
      <c r="B231" s="25" t="s">
        <v>40</v>
      </c>
      <c r="C231" s="22"/>
      <c r="D231" s="25">
        <v>202</v>
      </c>
      <c r="E231" s="25"/>
      <c r="F231" s="25">
        <v>200</v>
      </c>
      <c r="G231" s="25"/>
      <c r="H231" s="23">
        <f t="shared" ref="H231:H232" si="29">D231/F231*100</f>
        <v>101</v>
      </c>
      <c r="I231" s="22"/>
      <c r="J231" s="88">
        <v>1392</v>
      </c>
      <c r="K231" s="88">
        <v>1392</v>
      </c>
      <c r="L231" s="86">
        <f>J231/K231*100</f>
        <v>100</v>
      </c>
      <c r="M231" s="88" t="s">
        <v>295</v>
      </c>
      <c r="N231" s="18"/>
      <c r="U231" s="1"/>
      <c r="V231" s="1"/>
    </row>
    <row r="232" spans="1:22" ht="22.15" customHeight="1" x14ac:dyDescent="0.25">
      <c r="A232" s="26">
        <v>171</v>
      </c>
      <c r="B232" s="25" t="s">
        <v>41</v>
      </c>
      <c r="C232" s="25" t="s">
        <v>0</v>
      </c>
      <c r="D232" s="25">
        <v>2</v>
      </c>
      <c r="E232" s="25" t="s">
        <v>1</v>
      </c>
      <c r="F232" s="25">
        <v>6</v>
      </c>
      <c r="G232" s="25"/>
      <c r="H232" s="23">
        <f t="shared" si="29"/>
        <v>33.333333333333329</v>
      </c>
      <c r="I232" s="23"/>
      <c r="J232" s="113"/>
      <c r="K232" s="113"/>
      <c r="L232" s="113"/>
      <c r="M232" s="113"/>
      <c r="N232" s="36"/>
      <c r="O232" s="5"/>
      <c r="P232" s="5"/>
      <c r="Q232" s="5"/>
      <c r="R232" s="5"/>
      <c r="S232" s="7"/>
      <c r="T232" s="5"/>
      <c r="U232" s="1"/>
      <c r="V232" s="1"/>
    </row>
    <row r="233" spans="1:22" ht="22.5" customHeight="1" x14ac:dyDescent="0.25">
      <c r="A233" s="93" t="s">
        <v>170</v>
      </c>
      <c r="B233" s="94"/>
      <c r="C233" s="94"/>
      <c r="D233" s="94"/>
      <c r="E233" s="94"/>
      <c r="F233" s="94"/>
      <c r="G233" s="94"/>
      <c r="H233" s="94"/>
      <c r="I233" s="94"/>
      <c r="J233" s="94"/>
      <c r="K233" s="94"/>
      <c r="L233" s="94"/>
      <c r="M233" s="94"/>
      <c r="N233" s="19"/>
      <c r="U233" s="1"/>
      <c r="V233" s="1"/>
    </row>
    <row r="234" spans="1:22" ht="15.6" customHeight="1" x14ac:dyDescent="0.25">
      <c r="A234" s="26">
        <v>172</v>
      </c>
      <c r="B234" s="42" t="s">
        <v>247</v>
      </c>
      <c r="C234" s="25" t="s">
        <v>0</v>
      </c>
      <c r="D234" s="25">
        <v>98</v>
      </c>
      <c r="E234" s="25" t="s">
        <v>1</v>
      </c>
      <c r="F234" s="25">
        <v>98</v>
      </c>
      <c r="G234" s="25" t="s">
        <v>0</v>
      </c>
      <c r="H234" s="23">
        <f>D234/F234*100</f>
        <v>100</v>
      </c>
      <c r="I234" s="23"/>
      <c r="J234" s="90">
        <v>2080.1</v>
      </c>
      <c r="K234" s="90">
        <v>2080.1</v>
      </c>
      <c r="L234" s="89">
        <f>J234/K234*100</f>
        <v>100</v>
      </c>
      <c r="M234" s="90" t="s">
        <v>254</v>
      </c>
      <c r="N234" s="19"/>
      <c r="U234" s="1"/>
      <c r="V234" s="1"/>
    </row>
    <row r="235" spans="1:22" ht="21" customHeight="1" x14ac:dyDescent="0.25">
      <c r="A235" s="26">
        <v>173</v>
      </c>
      <c r="B235" s="42" t="s">
        <v>248</v>
      </c>
      <c r="C235" s="25" t="s">
        <v>0</v>
      </c>
      <c r="D235" s="25">
        <v>1179</v>
      </c>
      <c r="E235" s="25" t="s">
        <v>1</v>
      </c>
      <c r="F235" s="25">
        <v>1179</v>
      </c>
      <c r="G235" s="25" t="s">
        <v>0</v>
      </c>
      <c r="H235" s="23">
        <f t="shared" ref="H235:H236" si="30">D235/F235*100</f>
        <v>100</v>
      </c>
      <c r="I235" s="23"/>
      <c r="J235" s="90"/>
      <c r="K235" s="90"/>
      <c r="L235" s="89"/>
      <c r="M235" s="90"/>
      <c r="N235" s="19"/>
      <c r="U235" s="1"/>
      <c r="V235" s="1"/>
    </row>
    <row r="236" spans="1:22" x14ac:dyDescent="0.25">
      <c r="A236" s="26">
        <v>174</v>
      </c>
      <c r="B236" s="42" t="s">
        <v>249</v>
      </c>
      <c r="C236" s="25" t="s">
        <v>0</v>
      </c>
      <c r="D236" s="25">
        <v>500</v>
      </c>
      <c r="E236" s="25" t="s">
        <v>1</v>
      </c>
      <c r="F236" s="25">
        <v>500</v>
      </c>
      <c r="G236" s="25" t="s">
        <v>0</v>
      </c>
      <c r="H236" s="23">
        <f t="shared" si="30"/>
        <v>100</v>
      </c>
      <c r="I236" s="23"/>
      <c r="J236" s="90"/>
      <c r="K236" s="90"/>
      <c r="L236" s="89"/>
      <c r="M236" s="90"/>
      <c r="N236" s="19"/>
      <c r="U236" s="1"/>
      <c r="V236" s="1"/>
    </row>
    <row r="237" spans="1:22" x14ac:dyDescent="0.25">
      <c r="A237" s="26"/>
      <c r="B237" s="42" t="s">
        <v>250</v>
      </c>
      <c r="C237" s="25" t="s">
        <v>0</v>
      </c>
      <c r="D237" s="25">
        <v>0</v>
      </c>
      <c r="E237" s="25" t="s">
        <v>1</v>
      </c>
      <c r="F237" s="25">
        <v>3</v>
      </c>
      <c r="G237" s="25" t="s">
        <v>0</v>
      </c>
      <c r="H237" s="23">
        <f t="shared" ref="H237:H240" si="31">D237/F237*100</f>
        <v>0</v>
      </c>
      <c r="I237" s="23"/>
      <c r="J237" s="90"/>
      <c r="K237" s="90"/>
      <c r="L237" s="89"/>
      <c r="M237" s="90"/>
      <c r="N237" s="19"/>
      <c r="U237" s="1"/>
      <c r="V237" s="1"/>
    </row>
    <row r="238" spans="1:22" x14ac:dyDescent="0.25">
      <c r="A238" s="26"/>
      <c r="B238" s="42" t="s">
        <v>251</v>
      </c>
      <c r="C238" s="25"/>
      <c r="D238" s="25">
        <v>100</v>
      </c>
      <c r="E238" s="25"/>
      <c r="F238" s="25">
        <v>100</v>
      </c>
      <c r="G238" s="25"/>
      <c r="H238" s="23">
        <f t="shared" si="31"/>
        <v>100</v>
      </c>
      <c r="I238" s="23"/>
      <c r="J238" s="90"/>
      <c r="K238" s="90"/>
      <c r="L238" s="89"/>
      <c r="M238" s="90"/>
      <c r="N238" s="19"/>
      <c r="U238" s="1"/>
      <c r="V238" s="1"/>
    </row>
    <row r="239" spans="1:22" x14ac:dyDescent="0.25">
      <c r="A239" s="26"/>
      <c r="B239" s="42" t="s">
        <v>252</v>
      </c>
      <c r="C239" s="25"/>
      <c r="D239" s="25">
        <v>1</v>
      </c>
      <c r="E239" s="25"/>
      <c r="F239" s="25">
        <v>3</v>
      </c>
      <c r="G239" s="25"/>
      <c r="H239" s="23">
        <f t="shared" si="31"/>
        <v>33.333333333333329</v>
      </c>
      <c r="I239" s="23"/>
      <c r="J239" s="90"/>
      <c r="K239" s="90"/>
      <c r="L239" s="89"/>
      <c r="M239" s="90"/>
      <c r="N239" s="19"/>
      <c r="U239" s="1"/>
      <c r="V239" s="1"/>
    </row>
    <row r="240" spans="1:22" x14ac:dyDescent="0.25">
      <c r="A240" s="26"/>
      <c r="B240" s="42" t="s">
        <v>253</v>
      </c>
      <c r="C240" s="25"/>
      <c r="D240" s="25">
        <v>0</v>
      </c>
      <c r="E240" s="25"/>
      <c r="F240" s="25">
        <v>3</v>
      </c>
      <c r="G240" s="25"/>
      <c r="H240" s="23">
        <f t="shared" si="31"/>
        <v>0</v>
      </c>
      <c r="I240" s="23"/>
      <c r="J240" s="90"/>
      <c r="K240" s="90"/>
      <c r="L240" s="89"/>
      <c r="M240" s="90"/>
      <c r="N240" s="19"/>
      <c r="U240" s="1"/>
      <c r="V240" s="1"/>
    </row>
    <row r="241" spans="1:22" ht="22.5" customHeight="1" x14ac:dyDescent="0.25">
      <c r="A241" s="93" t="s">
        <v>42</v>
      </c>
      <c r="B241" s="94"/>
      <c r="C241" s="94"/>
      <c r="D241" s="94"/>
      <c r="E241" s="94"/>
      <c r="F241" s="94"/>
      <c r="G241" s="94"/>
      <c r="H241" s="94"/>
      <c r="I241" s="94"/>
      <c r="J241" s="94"/>
      <c r="K241" s="94"/>
      <c r="L241" s="94"/>
      <c r="M241" s="94"/>
      <c r="N241" s="19"/>
      <c r="U241" s="1"/>
      <c r="V241" s="1"/>
    </row>
    <row r="242" spans="1:22" ht="34.15" customHeight="1" x14ac:dyDescent="0.25">
      <c r="A242" s="31"/>
      <c r="B242" s="32"/>
      <c r="C242" s="32"/>
      <c r="D242" s="32"/>
      <c r="E242" s="32"/>
      <c r="F242" s="32"/>
      <c r="G242" s="32"/>
      <c r="H242" s="32"/>
      <c r="I242" s="32"/>
      <c r="J242" s="23">
        <v>1159560.3</v>
      </c>
      <c r="K242" s="25">
        <v>1166275.3</v>
      </c>
      <c r="L242" s="23">
        <f>J242/K242*100</f>
        <v>99.424235427089982</v>
      </c>
      <c r="M242" s="25" t="s">
        <v>203</v>
      </c>
      <c r="N242" s="19"/>
      <c r="U242" s="1"/>
      <c r="V242" s="1"/>
    </row>
    <row r="243" spans="1:22" ht="22.5" customHeight="1" x14ac:dyDescent="0.25">
      <c r="A243" s="84" t="s">
        <v>35</v>
      </c>
      <c r="B243" s="84"/>
      <c r="C243" s="84"/>
      <c r="D243" s="84"/>
      <c r="E243" s="84"/>
      <c r="F243" s="84"/>
      <c r="G243" s="84"/>
      <c r="H243" s="84"/>
      <c r="I243" s="84"/>
      <c r="J243" s="84"/>
      <c r="K243" s="84"/>
      <c r="L243" s="84"/>
      <c r="M243" s="84"/>
      <c r="N243" s="19"/>
      <c r="U243" s="1"/>
      <c r="V243" s="1"/>
    </row>
    <row r="244" spans="1:22" x14ac:dyDescent="0.25">
      <c r="A244" s="26">
        <v>176</v>
      </c>
      <c r="B244" s="42" t="s">
        <v>172</v>
      </c>
      <c r="C244" s="25" t="s">
        <v>0</v>
      </c>
      <c r="D244" s="25">
        <v>185</v>
      </c>
      <c r="E244" s="25" t="s">
        <v>1</v>
      </c>
      <c r="F244" s="25">
        <v>60</v>
      </c>
      <c r="G244" s="25"/>
      <c r="H244" s="23">
        <f t="shared" ref="H244:H252" si="32">D244/F244*100</f>
        <v>308.33333333333337</v>
      </c>
      <c r="I244" s="23"/>
      <c r="J244" s="89">
        <v>1149414.5</v>
      </c>
      <c r="K244" s="90">
        <v>1156129.5</v>
      </c>
      <c r="L244" s="89">
        <f>J244/K244*100</f>
        <v>99.419182712663243</v>
      </c>
      <c r="M244" s="90" t="s">
        <v>284</v>
      </c>
      <c r="N244" s="19"/>
      <c r="U244" s="1"/>
      <c r="V244" s="1"/>
    </row>
    <row r="245" spans="1:22" x14ac:dyDescent="0.25">
      <c r="A245" s="26">
        <v>177</v>
      </c>
      <c r="B245" s="42" t="s">
        <v>173</v>
      </c>
      <c r="C245" s="25" t="s">
        <v>0</v>
      </c>
      <c r="D245" s="25">
        <v>80</v>
      </c>
      <c r="E245" s="25" t="s">
        <v>1</v>
      </c>
      <c r="F245" s="25">
        <v>88</v>
      </c>
      <c r="G245" s="25"/>
      <c r="H245" s="23">
        <f t="shared" si="32"/>
        <v>90.909090909090907</v>
      </c>
      <c r="I245" s="23"/>
      <c r="J245" s="89"/>
      <c r="K245" s="90"/>
      <c r="L245" s="89"/>
      <c r="M245" s="90"/>
      <c r="N245" s="18"/>
      <c r="O245" s="1"/>
      <c r="P245" s="1"/>
      <c r="Q245" s="1"/>
      <c r="R245" s="1"/>
      <c r="S245" s="1"/>
      <c r="T245" s="1"/>
      <c r="U245" s="1"/>
      <c r="V245" s="1"/>
    </row>
    <row r="246" spans="1:22" ht="30" x14ac:dyDescent="0.25">
      <c r="A246" s="26">
        <v>178</v>
      </c>
      <c r="B246" s="42" t="s">
        <v>174</v>
      </c>
      <c r="C246" s="25" t="s">
        <v>0</v>
      </c>
      <c r="D246" s="25">
        <v>96</v>
      </c>
      <c r="E246" s="25" t="s">
        <v>1</v>
      </c>
      <c r="F246" s="25">
        <v>57.64</v>
      </c>
      <c r="G246" s="25"/>
      <c r="H246" s="23">
        <f t="shared" si="32"/>
        <v>166.55100624566273</v>
      </c>
      <c r="I246" s="23"/>
      <c r="J246" s="89"/>
      <c r="K246" s="90"/>
      <c r="L246" s="89"/>
      <c r="M246" s="90"/>
      <c r="N246" s="18"/>
      <c r="O246" s="1"/>
      <c r="P246" s="1"/>
      <c r="Q246" s="1"/>
      <c r="R246" s="1"/>
      <c r="S246" s="1"/>
      <c r="T246" s="1"/>
      <c r="U246" s="1"/>
      <c r="V246" s="1"/>
    </row>
    <row r="247" spans="1:22" ht="30" x14ac:dyDescent="0.25">
      <c r="A247" s="26">
        <v>179</v>
      </c>
      <c r="B247" s="42" t="s">
        <v>175</v>
      </c>
      <c r="C247" s="25" t="s">
        <v>0</v>
      </c>
      <c r="D247" s="25">
        <v>44</v>
      </c>
      <c r="E247" s="25" t="s">
        <v>1</v>
      </c>
      <c r="F247" s="25">
        <v>44</v>
      </c>
      <c r="G247" s="25"/>
      <c r="H247" s="23">
        <f t="shared" si="32"/>
        <v>100</v>
      </c>
      <c r="I247" s="23"/>
      <c r="J247" s="89"/>
      <c r="K247" s="90"/>
      <c r="L247" s="89"/>
      <c r="M247" s="90"/>
      <c r="N247" s="18"/>
      <c r="O247" s="1"/>
      <c r="P247" s="1"/>
      <c r="Q247" s="1"/>
      <c r="R247" s="1"/>
      <c r="S247" s="1"/>
      <c r="T247" s="1"/>
      <c r="U247" s="1"/>
      <c r="V247" s="1"/>
    </row>
    <row r="248" spans="1:22" x14ac:dyDescent="0.25">
      <c r="A248" s="26">
        <v>180</v>
      </c>
      <c r="B248" s="42" t="s">
        <v>176</v>
      </c>
      <c r="C248" s="25" t="s">
        <v>0</v>
      </c>
      <c r="D248" s="25">
        <v>3</v>
      </c>
      <c r="E248" s="25" t="s">
        <v>1</v>
      </c>
      <c r="F248" s="25">
        <v>19</v>
      </c>
      <c r="G248" s="25"/>
      <c r="H248" s="23">
        <f t="shared" si="32"/>
        <v>15.789473684210526</v>
      </c>
      <c r="I248" s="23"/>
      <c r="J248" s="89"/>
      <c r="K248" s="90"/>
      <c r="L248" s="89"/>
      <c r="M248" s="90"/>
      <c r="N248" s="18"/>
      <c r="O248" s="1"/>
      <c r="P248" s="1"/>
      <c r="Q248" s="1"/>
      <c r="R248" s="1"/>
      <c r="S248" s="1"/>
      <c r="T248" s="1"/>
      <c r="U248" s="1"/>
      <c r="V248" s="1"/>
    </row>
    <row r="249" spans="1:22" ht="30" x14ac:dyDescent="0.25">
      <c r="A249" s="26">
        <v>181</v>
      </c>
      <c r="B249" s="42" t="s">
        <v>177</v>
      </c>
      <c r="C249" s="25"/>
      <c r="D249" s="25">
        <v>100</v>
      </c>
      <c r="E249" s="25"/>
      <c r="F249" s="25">
        <v>71</v>
      </c>
      <c r="G249" s="25"/>
      <c r="H249" s="23">
        <f t="shared" si="32"/>
        <v>140.8450704225352</v>
      </c>
      <c r="I249" s="23"/>
      <c r="J249" s="89"/>
      <c r="K249" s="90"/>
      <c r="L249" s="89"/>
      <c r="M249" s="90"/>
      <c r="N249" s="18"/>
      <c r="O249" s="1"/>
      <c r="P249" s="1"/>
      <c r="Q249" s="1"/>
      <c r="R249" s="1"/>
      <c r="S249" s="1"/>
      <c r="T249" s="1"/>
      <c r="U249" s="1"/>
      <c r="V249" s="1"/>
    </row>
    <row r="250" spans="1:22" x14ac:dyDescent="0.25">
      <c r="A250" s="26">
        <v>182</v>
      </c>
      <c r="B250" s="42" t="s">
        <v>178</v>
      </c>
      <c r="C250" s="25"/>
      <c r="D250" s="25">
        <v>100</v>
      </c>
      <c r="E250" s="25"/>
      <c r="F250" s="25">
        <v>90</v>
      </c>
      <c r="G250" s="25"/>
      <c r="H250" s="23">
        <f t="shared" si="32"/>
        <v>111.11111111111111</v>
      </c>
      <c r="I250" s="23"/>
      <c r="J250" s="89"/>
      <c r="K250" s="90"/>
      <c r="L250" s="89"/>
      <c r="M250" s="90"/>
      <c r="N250" s="18"/>
      <c r="O250" s="1"/>
      <c r="P250" s="1"/>
      <c r="Q250" s="1"/>
      <c r="R250" s="1"/>
      <c r="S250" s="1"/>
      <c r="T250" s="1"/>
      <c r="U250" s="1"/>
      <c r="V250" s="1"/>
    </row>
    <row r="251" spans="1:22" ht="30" x14ac:dyDescent="0.25">
      <c r="A251" s="26">
        <v>183</v>
      </c>
      <c r="B251" s="42" t="s">
        <v>179</v>
      </c>
      <c r="C251" s="25"/>
      <c r="D251" s="25">
        <v>25.5</v>
      </c>
      <c r="E251" s="25"/>
      <c r="F251" s="25">
        <v>25.5</v>
      </c>
      <c r="G251" s="25"/>
      <c r="H251" s="23">
        <f t="shared" si="32"/>
        <v>100</v>
      </c>
      <c r="I251" s="23"/>
      <c r="J251" s="89"/>
      <c r="K251" s="90"/>
      <c r="L251" s="89"/>
      <c r="M251" s="90"/>
      <c r="N251" s="18"/>
      <c r="O251" s="1"/>
      <c r="P251" s="1"/>
      <c r="Q251" s="1"/>
      <c r="R251" s="1"/>
      <c r="S251" s="1"/>
      <c r="T251" s="1"/>
      <c r="U251" s="1"/>
      <c r="V251" s="1"/>
    </row>
    <row r="252" spans="1:22" x14ac:dyDescent="0.25">
      <c r="A252" s="26">
        <v>184</v>
      </c>
      <c r="B252" s="42" t="s">
        <v>180</v>
      </c>
      <c r="C252" s="25" t="s">
        <v>0</v>
      </c>
      <c r="D252" s="25">
        <v>100</v>
      </c>
      <c r="E252" s="25" t="s">
        <v>1</v>
      </c>
      <c r="F252" s="25">
        <v>100</v>
      </c>
      <c r="G252" s="25"/>
      <c r="H252" s="23">
        <f t="shared" si="32"/>
        <v>100</v>
      </c>
      <c r="I252" s="23"/>
      <c r="J252" s="89"/>
      <c r="K252" s="90"/>
      <c r="L252" s="89"/>
      <c r="M252" s="90"/>
      <c r="N252" s="18"/>
      <c r="O252" s="1"/>
      <c r="P252" s="1"/>
      <c r="Q252" s="1"/>
      <c r="R252" s="1"/>
      <c r="S252" s="1"/>
      <c r="T252" s="1"/>
      <c r="U252" s="1"/>
      <c r="V252" s="1"/>
    </row>
    <row r="253" spans="1:22" ht="27" customHeight="1" x14ac:dyDescent="0.25">
      <c r="A253" s="84" t="s">
        <v>36</v>
      </c>
      <c r="B253" s="84"/>
      <c r="C253" s="84"/>
      <c r="D253" s="84"/>
      <c r="E253" s="84"/>
      <c r="F253" s="84"/>
      <c r="G253" s="84"/>
      <c r="H253" s="84"/>
      <c r="I253" s="84"/>
      <c r="J253" s="84"/>
      <c r="K253" s="84"/>
      <c r="L253" s="84"/>
      <c r="M253" s="84"/>
      <c r="N253" s="18"/>
      <c r="O253" s="1"/>
      <c r="P253" s="1"/>
      <c r="Q253" s="1"/>
      <c r="R253" s="1"/>
      <c r="S253" s="1"/>
      <c r="T253" s="1"/>
      <c r="U253" s="1"/>
      <c r="V253" s="1"/>
    </row>
    <row r="254" spans="1:22" ht="16.899999999999999" customHeight="1" x14ac:dyDescent="0.25">
      <c r="A254" s="26">
        <v>185</v>
      </c>
      <c r="B254" s="42" t="s">
        <v>37</v>
      </c>
      <c r="C254" s="25" t="s">
        <v>0</v>
      </c>
      <c r="D254" s="25">
        <v>227</v>
      </c>
      <c r="E254" s="25" t="s">
        <v>1</v>
      </c>
      <c r="F254" s="25">
        <v>225</v>
      </c>
      <c r="G254" s="25"/>
      <c r="H254" s="23">
        <f t="shared" ref="H254:H257" si="33">D254/F254*100</f>
        <v>100.8888888888889</v>
      </c>
      <c r="I254" s="23"/>
      <c r="J254" s="89">
        <v>0</v>
      </c>
      <c r="K254" s="90">
        <v>0</v>
      </c>
      <c r="L254" s="89"/>
      <c r="M254" s="90" t="s">
        <v>255</v>
      </c>
      <c r="N254" s="18"/>
      <c r="O254" s="1"/>
      <c r="P254" s="1"/>
      <c r="Q254" s="1"/>
      <c r="R254" s="1"/>
      <c r="S254" s="1"/>
      <c r="T254" s="1"/>
      <c r="U254" s="1"/>
      <c r="V254" s="1"/>
    </row>
    <row r="255" spans="1:22" ht="25.15" customHeight="1" x14ac:dyDescent="0.25">
      <c r="A255" s="26">
        <v>186</v>
      </c>
      <c r="B255" s="42" t="s">
        <v>183</v>
      </c>
      <c r="C255" s="25"/>
      <c r="D255" s="25">
        <v>257</v>
      </c>
      <c r="E255" s="25"/>
      <c r="F255" s="25">
        <v>4752</v>
      </c>
      <c r="G255" s="25"/>
      <c r="H255" s="23">
        <f t="shared" si="33"/>
        <v>5.4082491582491583</v>
      </c>
      <c r="I255" s="23"/>
      <c r="J255" s="89"/>
      <c r="K255" s="90"/>
      <c r="L255" s="89"/>
      <c r="M255" s="90"/>
      <c r="N255" s="18"/>
      <c r="O255" s="1"/>
      <c r="P255" s="1"/>
      <c r="Q255" s="1"/>
      <c r="R255" s="1"/>
      <c r="S255" s="1"/>
      <c r="T255" s="1"/>
      <c r="U255" s="1"/>
      <c r="V255" s="1"/>
    </row>
    <row r="256" spans="1:22" ht="33" customHeight="1" x14ac:dyDescent="0.25">
      <c r="A256" s="26">
        <v>187</v>
      </c>
      <c r="B256" s="42" t="s">
        <v>181</v>
      </c>
      <c r="C256" s="25"/>
      <c r="D256" s="25">
        <v>0</v>
      </c>
      <c r="E256" s="25"/>
      <c r="F256" s="25">
        <v>1</v>
      </c>
      <c r="G256" s="25"/>
      <c r="H256" s="23">
        <f t="shared" si="33"/>
        <v>0</v>
      </c>
      <c r="I256" s="23"/>
      <c r="J256" s="89"/>
      <c r="K256" s="90"/>
      <c r="L256" s="89"/>
      <c r="M256" s="90"/>
      <c r="N256" s="18"/>
      <c r="O256" s="1"/>
      <c r="P256" s="1"/>
      <c r="Q256" s="1"/>
      <c r="R256" s="1"/>
      <c r="S256" s="1"/>
      <c r="T256" s="1"/>
      <c r="U256" s="1"/>
      <c r="V256" s="1"/>
    </row>
    <row r="257" spans="1:22" ht="33" customHeight="1" x14ac:dyDescent="0.25">
      <c r="A257" s="26">
        <v>188</v>
      </c>
      <c r="B257" s="42" t="s">
        <v>182</v>
      </c>
      <c r="C257" s="25" t="s">
        <v>0</v>
      </c>
      <c r="D257" s="25">
        <v>34</v>
      </c>
      <c r="E257" s="25" t="s">
        <v>1</v>
      </c>
      <c r="F257" s="25">
        <v>34</v>
      </c>
      <c r="G257" s="25"/>
      <c r="H257" s="23">
        <f t="shared" si="33"/>
        <v>100</v>
      </c>
      <c r="I257" s="23"/>
      <c r="J257" s="91"/>
      <c r="K257" s="90"/>
      <c r="L257" s="89"/>
      <c r="M257" s="90"/>
      <c r="N257" s="18"/>
      <c r="O257" s="1"/>
      <c r="P257" s="1"/>
      <c r="Q257" s="1"/>
      <c r="R257" s="1"/>
      <c r="S257" s="1"/>
      <c r="T257" s="1"/>
      <c r="U257" s="1"/>
      <c r="V257" s="1"/>
    </row>
    <row r="258" spans="1:22" ht="25.15" customHeight="1" x14ac:dyDescent="0.25">
      <c r="A258" s="84" t="s">
        <v>38</v>
      </c>
      <c r="B258" s="84"/>
      <c r="C258" s="84"/>
      <c r="D258" s="84"/>
      <c r="E258" s="84"/>
      <c r="F258" s="84"/>
      <c r="G258" s="84"/>
      <c r="H258" s="84"/>
      <c r="I258" s="84"/>
      <c r="J258" s="84"/>
      <c r="K258" s="84"/>
      <c r="L258" s="84"/>
      <c r="M258" s="84"/>
      <c r="N258" s="18"/>
      <c r="O258" s="1"/>
      <c r="P258" s="1"/>
      <c r="Q258" s="1"/>
      <c r="R258" s="1"/>
      <c r="S258" s="1"/>
      <c r="T258" s="1"/>
      <c r="U258" s="1"/>
      <c r="V258" s="1"/>
    </row>
    <row r="259" spans="1:22" x14ac:dyDescent="0.25">
      <c r="A259" s="26">
        <v>189</v>
      </c>
      <c r="B259" s="42" t="s">
        <v>43</v>
      </c>
      <c r="C259" s="25" t="s">
        <v>0</v>
      </c>
      <c r="D259" s="25">
        <v>100</v>
      </c>
      <c r="E259" s="25" t="s">
        <v>1</v>
      </c>
      <c r="F259" s="25">
        <v>100</v>
      </c>
      <c r="G259" s="25"/>
      <c r="H259" s="23">
        <f t="shared" ref="H259:H262" si="34">D259/F259*100</f>
        <v>100</v>
      </c>
      <c r="I259" s="23"/>
      <c r="J259" s="89">
        <v>10145.799999999999</v>
      </c>
      <c r="K259" s="90">
        <v>10145.799999999999</v>
      </c>
      <c r="L259" s="89">
        <f>J259/K259*100</f>
        <v>100</v>
      </c>
      <c r="M259" s="90" t="s">
        <v>285</v>
      </c>
      <c r="N259" s="18"/>
      <c r="O259" s="1"/>
      <c r="P259" s="1"/>
      <c r="Q259" s="1"/>
      <c r="R259" s="1"/>
      <c r="S259" s="1"/>
      <c r="T259" s="1"/>
      <c r="U259" s="1"/>
      <c r="V259" s="1"/>
    </row>
    <row r="260" spans="1:22" ht="30" x14ac:dyDescent="0.25">
      <c r="A260" s="26">
        <v>190</v>
      </c>
      <c r="B260" s="42" t="s">
        <v>44</v>
      </c>
      <c r="C260" s="25" t="s">
        <v>0</v>
      </c>
      <c r="D260" s="25">
        <v>95</v>
      </c>
      <c r="E260" s="25" t="s">
        <v>1</v>
      </c>
      <c r="F260" s="25">
        <v>95</v>
      </c>
      <c r="G260" s="25"/>
      <c r="H260" s="23">
        <f t="shared" si="34"/>
        <v>100</v>
      </c>
      <c r="I260" s="23"/>
      <c r="J260" s="91"/>
      <c r="K260" s="90"/>
      <c r="L260" s="89"/>
      <c r="M260" s="90"/>
      <c r="N260" s="18"/>
      <c r="O260" s="1"/>
      <c r="P260" s="1"/>
      <c r="Q260" s="1"/>
      <c r="R260" s="1"/>
      <c r="S260" s="1"/>
      <c r="T260" s="1"/>
      <c r="U260" s="1"/>
      <c r="V260" s="1"/>
    </row>
    <row r="261" spans="1:22" ht="30" x14ac:dyDescent="0.25">
      <c r="A261" s="26">
        <v>191</v>
      </c>
      <c r="B261" s="42" t="s">
        <v>45</v>
      </c>
      <c r="C261" s="25"/>
      <c r="D261" s="25">
        <v>100</v>
      </c>
      <c r="E261" s="25"/>
      <c r="F261" s="25">
        <v>100</v>
      </c>
      <c r="G261" s="25"/>
      <c r="H261" s="23">
        <f t="shared" si="34"/>
        <v>100</v>
      </c>
      <c r="I261" s="23"/>
      <c r="J261" s="91"/>
      <c r="K261" s="90"/>
      <c r="L261" s="89"/>
      <c r="M261" s="90"/>
      <c r="N261" s="18"/>
      <c r="O261" s="1"/>
      <c r="P261" s="1"/>
      <c r="Q261" s="1"/>
      <c r="R261" s="1"/>
      <c r="S261" s="1"/>
      <c r="T261" s="1"/>
      <c r="U261" s="1"/>
      <c r="V261" s="1"/>
    </row>
    <row r="262" spans="1:22" ht="30" x14ac:dyDescent="0.25">
      <c r="A262" s="26">
        <v>192</v>
      </c>
      <c r="B262" s="42" t="s">
        <v>46</v>
      </c>
      <c r="C262" s="25" t="s">
        <v>0</v>
      </c>
      <c r="D262" s="25">
        <v>100</v>
      </c>
      <c r="E262" s="25" t="s">
        <v>1</v>
      </c>
      <c r="F262" s="25">
        <v>53</v>
      </c>
      <c r="G262" s="25"/>
      <c r="H262" s="23">
        <f t="shared" si="34"/>
        <v>188.67924528301887</v>
      </c>
      <c r="I262" s="23"/>
      <c r="J262" s="91"/>
      <c r="K262" s="90"/>
      <c r="L262" s="89"/>
      <c r="M262" s="90"/>
      <c r="N262" s="18"/>
      <c r="O262" s="1"/>
      <c r="P262" s="1"/>
      <c r="Q262" s="1"/>
      <c r="R262" s="1"/>
      <c r="S262" s="1"/>
      <c r="T262" s="1"/>
      <c r="U262" s="1"/>
      <c r="V262" s="1"/>
    </row>
    <row r="263" spans="1:22" ht="15.75" x14ac:dyDescent="0.25">
      <c r="A263" s="84" t="s">
        <v>256</v>
      </c>
      <c r="B263" s="84"/>
      <c r="C263" s="84"/>
      <c r="D263" s="84"/>
      <c r="E263" s="84"/>
      <c r="F263" s="84"/>
      <c r="G263" s="84"/>
      <c r="H263" s="84"/>
      <c r="I263" s="84"/>
      <c r="J263" s="84"/>
      <c r="K263" s="84"/>
      <c r="L263" s="84"/>
      <c r="M263" s="84"/>
      <c r="N263" s="18"/>
      <c r="O263" s="1"/>
      <c r="P263" s="1"/>
      <c r="Q263" s="1"/>
      <c r="R263" s="1"/>
      <c r="S263" s="1"/>
      <c r="T263" s="1"/>
      <c r="U263" s="1"/>
      <c r="V263" s="1"/>
    </row>
    <row r="264" spans="1:22" ht="30" x14ac:dyDescent="0.25">
      <c r="A264" s="26">
        <v>193</v>
      </c>
      <c r="B264" s="25" t="s">
        <v>184</v>
      </c>
      <c r="C264" s="25" t="s">
        <v>0</v>
      </c>
      <c r="D264" s="25">
        <v>0</v>
      </c>
      <c r="E264" s="25" t="s">
        <v>1</v>
      </c>
      <c r="F264" s="25">
        <v>80</v>
      </c>
      <c r="G264" s="25"/>
      <c r="H264" s="23">
        <f t="shared" ref="H264:H265" si="35">D264/F264*100</f>
        <v>0</v>
      </c>
      <c r="I264" s="23"/>
      <c r="J264" s="89">
        <v>0</v>
      </c>
      <c r="K264" s="90">
        <v>0</v>
      </c>
      <c r="L264" s="89"/>
      <c r="M264" s="90" t="s">
        <v>186</v>
      </c>
      <c r="N264" s="18"/>
      <c r="O264" s="1"/>
      <c r="P264" s="1"/>
      <c r="Q264" s="1"/>
      <c r="R264" s="1"/>
      <c r="S264" s="1"/>
      <c r="T264" s="1"/>
      <c r="U264" s="1"/>
      <c r="V264" s="1"/>
    </row>
    <row r="265" spans="1:22" ht="30" x14ac:dyDescent="0.25">
      <c r="A265" s="26">
        <v>194</v>
      </c>
      <c r="B265" s="25" t="s">
        <v>185</v>
      </c>
      <c r="C265" s="25" t="s">
        <v>0</v>
      </c>
      <c r="D265" s="25">
        <v>0</v>
      </c>
      <c r="E265" s="25" t="s">
        <v>1</v>
      </c>
      <c r="F265" s="25">
        <v>100</v>
      </c>
      <c r="G265" s="25"/>
      <c r="H265" s="23">
        <f t="shared" si="35"/>
        <v>0</v>
      </c>
      <c r="I265" s="23"/>
      <c r="J265" s="91"/>
      <c r="K265" s="90"/>
      <c r="L265" s="89"/>
      <c r="M265" s="90"/>
      <c r="N265" s="18"/>
      <c r="O265" s="1"/>
      <c r="P265" s="1"/>
      <c r="Q265" s="1"/>
      <c r="R265" s="1"/>
      <c r="S265" s="1"/>
      <c r="T265" s="1"/>
      <c r="U265" s="1"/>
      <c r="V265" s="1"/>
    </row>
    <row r="266" spans="1:22" ht="24" customHeight="1" x14ac:dyDescent="0.25">
      <c r="A266" s="93" t="s">
        <v>117</v>
      </c>
      <c r="B266" s="94"/>
      <c r="C266" s="94"/>
      <c r="D266" s="94"/>
      <c r="E266" s="94"/>
      <c r="F266" s="94"/>
      <c r="G266" s="94"/>
      <c r="H266" s="94"/>
      <c r="I266" s="94"/>
      <c r="J266" s="94"/>
      <c r="K266" s="94"/>
      <c r="L266" s="94"/>
      <c r="M266" s="94"/>
      <c r="N266" s="18"/>
      <c r="O266" s="1"/>
      <c r="P266" s="1"/>
      <c r="Q266" s="1"/>
      <c r="R266" s="1"/>
      <c r="S266" s="1"/>
      <c r="T266" s="1"/>
      <c r="U266" s="1"/>
      <c r="V266" s="1"/>
    </row>
    <row r="267" spans="1:22" ht="31.5" x14ac:dyDescent="0.25">
      <c r="A267" s="26">
        <v>195</v>
      </c>
      <c r="B267" s="34" t="s">
        <v>118</v>
      </c>
      <c r="C267" s="25" t="s">
        <v>0</v>
      </c>
      <c r="D267" s="25">
        <v>9</v>
      </c>
      <c r="E267" s="25" t="s">
        <v>1</v>
      </c>
      <c r="F267" s="25">
        <v>9</v>
      </c>
      <c r="G267" s="25" t="s">
        <v>0</v>
      </c>
      <c r="H267" s="23">
        <f>D267/F267*100</f>
        <v>100</v>
      </c>
      <c r="I267" s="23"/>
      <c r="J267" s="25">
        <v>19.8</v>
      </c>
      <c r="K267" s="25">
        <v>19.8</v>
      </c>
      <c r="L267" s="23">
        <f>J267/K267*100</f>
        <v>100</v>
      </c>
      <c r="M267" s="25" t="s">
        <v>20</v>
      </c>
      <c r="N267" s="18"/>
      <c r="O267" s="1"/>
      <c r="P267" s="1"/>
      <c r="Q267" s="1"/>
      <c r="R267" s="1"/>
      <c r="S267" s="1"/>
      <c r="T267" s="1"/>
      <c r="U267" s="1"/>
      <c r="V267" s="1"/>
    </row>
    <row r="268" spans="1:22" x14ac:dyDescent="0.25">
      <c r="A268" s="81"/>
      <c r="B268" s="82"/>
      <c r="C268" s="82"/>
      <c r="D268" s="82"/>
      <c r="E268" s="82"/>
      <c r="F268" s="82"/>
      <c r="G268" s="82"/>
      <c r="H268" s="83"/>
      <c r="I268" s="83"/>
      <c r="J268" s="82"/>
      <c r="K268" s="82"/>
      <c r="L268" s="82"/>
      <c r="M268" s="82"/>
      <c r="N268" s="19"/>
    </row>
    <row r="269" spans="1:22" x14ac:dyDescent="0.25">
      <c r="A269" s="81"/>
      <c r="B269" s="82"/>
      <c r="C269" s="82"/>
      <c r="D269" s="82"/>
      <c r="E269" s="82"/>
      <c r="F269" s="82"/>
      <c r="G269" s="82"/>
      <c r="H269" s="83"/>
      <c r="I269" s="83"/>
      <c r="J269" s="82"/>
      <c r="K269" s="82"/>
      <c r="L269" s="82"/>
      <c r="M269" s="82"/>
      <c r="N269" s="19"/>
    </row>
    <row r="270" spans="1:22" x14ac:dyDescent="0.25">
      <c r="A270" s="81"/>
      <c r="B270" s="82"/>
      <c r="C270" s="82"/>
      <c r="D270" s="82"/>
      <c r="E270" s="82"/>
      <c r="F270" s="82"/>
      <c r="G270" s="82"/>
      <c r="H270" s="83"/>
      <c r="I270" s="83"/>
      <c r="J270" s="82"/>
      <c r="K270" s="82"/>
      <c r="L270" s="82"/>
      <c r="M270" s="82"/>
      <c r="N270" s="19"/>
    </row>
    <row r="271" spans="1:22" x14ac:dyDescent="0.25">
      <c r="A271" s="81"/>
      <c r="B271" s="82"/>
      <c r="C271" s="82"/>
      <c r="D271" s="82"/>
      <c r="E271" s="82"/>
      <c r="F271" s="82"/>
      <c r="G271" s="82"/>
      <c r="H271" s="83"/>
      <c r="I271" s="83"/>
      <c r="J271" s="82"/>
      <c r="K271" s="82"/>
      <c r="L271" s="82"/>
      <c r="M271" s="82"/>
      <c r="N271" s="19"/>
    </row>
    <row r="272" spans="1:22" x14ac:dyDescent="0.25">
      <c r="A272" s="81"/>
      <c r="B272" s="82"/>
      <c r="C272" s="82"/>
      <c r="D272" s="82"/>
      <c r="E272" s="82"/>
      <c r="F272" s="82"/>
      <c r="G272" s="82"/>
      <c r="H272" s="83"/>
      <c r="I272" s="83"/>
      <c r="J272" s="82"/>
      <c r="K272" s="82"/>
      <c r="L272" s="82"/>
      <c r="M272" s="82"/>
      <c r="N272" s="19"/>
    </row>
    <row r="273" spans="1:14" x14ac:dyDescent="0.25">
      <c r="A273" s="81"/>
      <c r="B273" s="82"/>
      <c r="C273" s="82"/>
      <c r="D273" s="82"/>
      <c r="E273" s="82"/>
      <c r="F273" s="82"/>
      <c r="G273" s="82"/>
      <c r="H273" s="83"/>
      <c r="I273" s="83"/>
      <c r="J273" s="82"/>
      <c r="K273" s="82"/>
      <c r="L273" s="82"/>
      <c r="M273" s="82"/>
      <c r="N273" s="19"/>
    </row>
    <row r="274" spans="1:14" x14ac:dyDescent="0.25">
      <c r="A274" s="81"/>
      <c r="B274" s="82"/>
      <c r="C274" s="82"/>
      <c r="D274" s="82"/>
      <c r="E274" s="82"/>
      <c r="F274" s="82"/>
      <c r="G274" s="82"/>
      <c r="H274" s="83"/>
      <c r="I274" s="83"/>
      <c r="J274" s="82"/>
      <c r="K274" s="82"/>
      <c r="L274" s="82"/>
      <c r="M274" s="82"/>
      <c r="N274" s="19"/>
    </row>
    <row r="275" spans="1:14" x14ac:dyDescent="0.25">
      <c r="A275" s="81"/>
      <c r="B275" s="82"/>
      <c r="C275" s="82"/>
      <c r="D275" s="82"/>
      <c r="E275" s="82"/>
      <c r="F275" s="82"/>
      <c r="G275" s="82"/>
      <c r="H275" s="83"/>
      <c r="I275" s="83"/>
      <c r="J275" s="82"/>
      <c r="K275" s="82"/>
      <c r="L275" s="82"/>
      <c r="M275" s="82"/>
      <c r="N275" s="19"/>
    </row>
    <row r="276" spans="1:14" x14ac:dyDescent="0.25">
      <c r="A276" s="81"/>
      <c r="B276" s="82"/>
      <c r="C276" s="82"/>
      <c r="D276" s="82"/>
      <c r="E276" s="82"/>
      <c r="F276" s="82"/>
      <c r="G276" s="82"/>
      <c r="H276" s="83"/>
      <c r="I276" s="83"/>
      <c r="J276" s="82"/>
      <c r="K276" s="82"/>
      <c r="L276" s="82"/>
      <c r="M276" s="82"/>
      <c r="N276" s="19"/>
    </row>
    <row r="277" spans="1:14" x14ac:dyDescent="0.25">
      <c r="A277" s="81"/>
      <c r="B277" s="82"/>
      <c r="C277" s="82"/>
      <c r="D277" s="82"/>
      <c r="E277" s="82"/>
      <c r="F277" s="82"/>
      <c r="G277" s="82"/>
      <c r="H277" s="83"/>
      <c r="I277" s="83"/>
      <c r="J277" s="82"/>
      <c r="K277" s="82"/>
      <c r="L277" s="82"/>
      <c r="M277" s="82"/>
      <c r="N277" s="19"/>
    </row>
    <row r="278" spans="1:14" x14ac:dyDescent="0.25">
      <c r="A278" s="81"/>
      <c r="B278" s="82"/>
      <c r="C278" s="82"/>
      <c r="D278" s="82"/>
      <c r="E278" s="82"/>
      <c r="F278" s="82"/>
      <c r="G278" s="82"/>
      <c r="H278" s="83"/>
      <c r="I278" s="83"/>
      <c r="J278" s="82"/>
      <c r="K278" s="82"/>
      <c r="L278" s="82"/>
      <c r="M278" s="82"/>
      <c r="N278" s="19"/>
    </row>
    <row r="279" spans="1:14" x14ac:dyDescent="0.25">
      <c r="A279" s="81"/>
      <c r="B279" s="82"/>
      <c r="C279" s="82"/>
      <c r="D279" s="82"/>
      <c r="E279" s="82"/>
      <c r="F279" s="82"/>
      <c r="G279" s="82"/>
      <c r="H279" s="83"/>
      <c r="I279" s="83"/>
      <c r="J279" s="82"/>
      <c r="K279" s="82"/>
      <c r="L279" s="82"/>
      <c r="M279" s="82"/>
      <c r="N279" s="19"/>
    </row>
    <row r="280" spans="1:14" x14ac:dyDescent="0.25">
      <c r="A280" s="81"/>
      <c r="B280" s="82"/>
      <c r="C280" s="82"/>
      <c r="D280" s="82"/>
      <c r="E280" s="82"/>
      <c r="F280" s="82"/>
      <c r="G280" s="82"/>
      <c r="H280" s="83"/>
      <c r="I280" s="83"/>
      <c r="J280" s="82"/>
      <c r="K280" s="82"/>
      <c r="L280" s="82"/>
      <c r="M280" s="82"/>
      <c r="N280" s="19"/>
    </row>
    <row r="281" spans="1:14" x14ac:dyDescent="0.25">
      <c r="A281" s="81"/>
      <c r="B281" s="82"/>
      <c r="C281" s="82"/>
      <c r="D281" s="82"/>
      <c r="E281" s="82"/>
      <c r="F281" s="82"/>
      <c r="G281" s="82"/>
      <c r="H281" s="83"/>
      <c r="I281" s="83"/>
      <c r="J281" s="82"/>
      <c r="K281" s="82"/>
      <c r="L281" s="82"/>
      <c r="M281" s="82"/>
      <c r="N281" s="19"/>
    </row>
    <row r="282" spans="1:14" x14ac:dyDescent="0.25">
      <c r="A282" s="81"/>
      <c r="B282" s="82"/>
      <c r="C282" s="82"/>
      <c r="D282" s="82"/>
      <c r="E282" s="82"/>
      <c r="F282" s="82"/>
      <c r="G282" s="82"/>
      <c r="H282" s="83"/>
      <c r="I282" s="83"/>
      <c r="J282" s="82"/>
      <c r="K282" s="82"/>
      <c r="L282" s="82"/>
      <c r="M282" s="82"/>
      <c r="N282" s="19"/>
    </row>
    <row r="283" spans="1:14" x14ac:dyDescent="0.25">
      <c r="A283" s="81"/>
      <c r="B283" s="82"/>
      <c r="C283" s="82"/>
      <c r="D283" s="82"/>
      <c r="E283" s="82"/>
      <c r="F283" s="82"/>
      <c r="G283" s="82"/>
      <c r="H283" s="83"/>
      <c r="I283" s="83"/>
      <c r="J283" s="82"/>
      <c r="K283" s="82"/>
      <c r="L283" s="82"/>
      <c r="M283" s="82"/>
      <c r="N283" s="19"/>
    </row>
    <row r="284" spans="1:14" x14ac:dyDescent="0.25">
      <c r="A284" s="81"/>
      <c r="B284" s="82"/>
      <c r="C284" s="82"/>
      <c r="D284" s="82"/>
      <c r="E284" s="82"/>
      <c r="F284" s="82"/>
      <c r="G284" s="82"/>
      <c r="H284" s="83"/>
      <c r="I284" s="83"/>
      <c r="J284" s="82"/>
      <c r="K284" s="82"/>
      <c r="L284" s="82"/>
      <c r="M284" s="82"/>
      <c r="N284" s="19"/>
    </row>
    <row r="285" spans="1:14" x14ac:dyDescent="0.25">
      <c r="A285" s="81"/>
      <c r="B285" s="82"/>
      <c r="C285" s="82"/>
      <c r="D285" s="82"/>
      <c r="E285" s="82"/>
      <c r="F285" s="82"/>
      <c r="G285" s="82"/>
      <c r="H285" s="83"/>
      <c r="I285" s="83"/>
      <c r="J285" s="82"/>
      <c r="K285" s="82"/>
      <c r="L285" s="82"/>
      <c r="M285" s="82"/>
      <c r="N285" s="19"/>
    </row>
    <row r="286" spans="1:14" x14ac:dyDescent="0.25">
      <c r="A286" s="81"/>
      <c r="B286" s="82"/>
      <c r="C286" s="82"/>
      <c r="D286" s="82"/>
      <c r="E286" s="82"/>
      <c r="F286" s="82"/>
      <c r="G286" s="82"/>
      <c r="H286" s="83"/>
      <c r="I286" s="83"/>
      <c r="J286" s="82"/>
      <c r="K286" s="82"/>
      <c r="L286" s="82"/>
      <c r="M286" s="82"/>
      <c r="N286" s="19"/>
    </row>
    <row r="287" spans="1:14" x14ac:dyDescent="0.25">
      <c r="A287" s="81"/>
      <c r="B287" s="82"/>
      <c r="C287" s="82"/>
      <c r="D287" s="82"/>
      <c r="E287" s="82"/>
      <c r="F287" s="82"/>
      <c r="G287" s="82"/>
      <c r="H287" s="83"/>
      <c r="I287" s="83"/>
      <c r="J287" s="82"/>
      <c r="K287" s="82"/>
      <c r="L287" s="82"/>
      <c r="M287" s="82"/>
      <c r="N287" s="19"/>
    </row>
  </sheetData>
  <mergeCells count="224">
    <mergeCell ref="K231:K232"/>
    <mergeCell ref="A13:M13"/>
    <mergeCell ref="B7:N7"/>
    <mergeCell ref="J8:J12"/>
    <mergeCell ref="K8:K12"/>
    <mergeCell ref="L8:L12"/>
    <mergeCell ref="M8:M12"/>
    <mergeCell ref="A263:M263"/>
    <mergeCell ref="J264:J265"/>
    <mergeCell ref="K264:K265"/>
    <mergeCell ref="L264:L265"/>
    <mergeCell ref="M264:M265"/>
    <mergeCell ref="A120:M120"/>
    <mergeCell ref="K195:K197"/>
    <mergeCell ref="L195:L197"/>
    <mergeCell ref="M195:M197"/>
    <mergeCell ref="J199:J200"/>
    <mergeCell ref="K199:K200"/>
    <mergeCell ref="L199:L200"/>
    <mergeCell ref="A154:M154"/>
    <mergeCell ref="A141:M141"/>
    <mergeCell ref="J137:J140"/>
    <mergeCell ref="A149:M149"/>
    <mergeCell ref="J161:J162"/>
    <mergeCell ref="M222:M229"/>
    <mergeCell ref="L161:L162"/>
    <mergeCell ref="J166:J171"/>
    <mergeCell ref="K166:K171"/>
    <mergeCell ref="L166:L171"/>
    <mergeCell ref="M166:M171"/>
    <mergeCell ref="J150:J151"/>
    <mergeCell ref="A266:M266"/>
    <mergeCell ref="K192:K193"/>
    <mergeCell ref="L192:L193"/>
    <mergeCell ref="M192:M193"/>
    <mergeCell ref="J195:J197"/>
    <mergeCell ref="J208:J213"/>
    <mergeCell ref="K208:K213"/>
    <mergeCell ref="L208:L213"/>
    <mergeCell ref="M208:M213"/>
    <mergeCell ref="J259:J262"/>
    <mergeCell ref="K259:K262"/>
    <mergeCell ref="L259:L262"/>
    <mergeCell ref="M259:M262"/>
    <mergeCell ref="A230:M230"/>
    <mergeCell ref="A219:M219"/>
    <mergeCell ref="A221:M221"/>
    <mergeCell ref="J231:J232"/>
    <mergeCell ref="J173:J174"/>
    <mergeCell ref="K173:K174"/>
    <mergeCell ref="L173:L174"/>
    <mergeCell ref="L176:L177"/>
    <mergeCell ref="M176:M177"/>
    <mergeCell ref="L231:L232"/>
    <mergeCell ref="M231:M232"/>
    <mergeCell ref="A253:M253"/>
    <mergeCell ref="J254:J257"/>
    <mergeCell ref="K254:K257"/>
    <mergeCell ref="L254:L257"/>
    <mergeCell ref="J215:J218"/>
    <mergeCell ref="K215:K218"/>
    <mergeCell ref="L215:L218"/>
    <mergeCell ref="A241:M241"/>
    <mergeCell ref="A243:M243"/>
    <mergeCell ref="J244:J252"/>
    <mergeCell ref="K244:K252"/>
    <mergeCell ref="L244:L252"/>
    <mergeCell ref="M244:M252"/>
    <mergeCell ref="M254:M257"/>
    <mergeCell ref="J222:J229"/>
    <mergeCell ref="K222:K229"/>
    <mergeCell ref="L222:L229"/>
    <mergeCell ref="M215:M218"/>
    <mergeCell ref="M199:M200"/>
    <mergeCell ref="J202:J206"/>
    <mergeCell ref="K202:K206"/>
    <mergeCell ref="L202:L206"/>
    <mergeCell ref="A207:M207"/>
    <mergeCell ref="J192:J193"/>
    <mergeCell ref="A178:M178"/>
    <mergeCell ref="J176:J177"/>
    <mergeCell ref="K176:K177"/>
    <mergeCell ref="A1:M1"/>
    <mergeCell ref="A233:M233"/>
    <mergeCell ref="J234:J240"/>
    <mergeCell ref="K234:K240"/>
    <mergeCell ref="L234:L240"/>
    <mergeCell ref="M234:M240"/>
    <mergeCell ref="J184:J188"/>
    <mergeCell ref="K184:K188"/>
    <mergeCell ref="L184:L188"/>
    <mergeCell ref="M184:M188"/>
    <mergeCell ref="A181:M181"/>
    <mergeCell ref="A183:M183"/>
    <mergeCell ref="A18:M18"/>
    <mergeCell ref="A163:M163"/>
    <mergeCell ref="A165:M165"/>
    <mergeCell ref="A152:M152"/>
    <mergeCell ref="M157:M159"/>
    <mergeCell ref="M202:M206"/>
    <mergeCell ref="A189:M189"/>
    <mergeCell ref="A191:M191"/>
    <mergeCell ref="A194:M194"/>
    <mergeCell ref="A198:M198"/>
    <mergeCell ref="A201:M201"/>
    <mergeCell ref="A214:M214"/>
    <mergeCell ref="K150:K151"/>
    <mergeCell ref="L150:L151"/>
    <mergeCell ref="M150:M151"/>
    <mergeCell ref="A156:M156"/>
    <mergeCell ref="A160:M160"/>
    <mergeCell ref="J157:J159"/>
    <mergeCell ref="K157:K159"/>
    <mergeCell ref="L157:L159"/>
    <mergeCell ref="A172:M172"/>
    <mergeCell ref="K161:K162"/>
    <mergeCell ref="A69:M69"/>
    <mergeCell ref="A134:M134"/>
    <mergeCell ref="A136:M136"/>
    <mergeCell ref="A98:M98"/>
    <mergeCell ref="A92:M92"/>
    <mergeCell ref="J93:J97"/>
    <mergeCell ref="K93:K97"/>
    <mergeCell ref="L93:L97"/>
    <mergeCell ref="M93:M97"/>
    <mergeCell ref="A106:M106"/>
    <mergeCell ref="M107:M109"/>
    <mergeCell ref="J107:J109"/>
    <mergeCell ref="K107:K109"/>
    <mergeCell ref="L107:L109"/>
    <mergeCell ref="A100:M100"/>
    <mergeCell ref="J101:J105"/>
    <mergeCell ref="K101:K105"/>
    <mergeCell ref="L101:L105"/>
    <mergeCell ref="M101:M105"/>
    <mergeCell ref="J70:J83"/>
    <mergeCell ref="K70:K83"/>
    <mergeCell ref="L70:L83"/>
    <mergeCell ref="M70:M83"/>
    <mergeCell ref="A44:M44"/>
    <mergeCell ref="J45:J52"/>
    <mergeCell ref="K45:K52"/>
    <mergeCell ref="L45:L52"/>
    <mergeCell ref="M45:M52"/>
    <mergeCell ref="A53:M53"/>
    <mergeCell ref="J54:J68"/>
    <mergeCell ref="K54:K68"/>
    <mergeCell ref="L54:L68"/>
    <mergeCell ref="M54:M68"/>
    <mergeCell ref="M27:M28"/>
    <mergeCell ref="J30:J38"/>
    <mergeCell ref="K30:K38"/>
    <mergeCell ref="L30:L38"/>
    <mergeCell ref="M30:M38"/>
    <mergeCell ref="A39:M39"/>
    <mergeCell ref="J40:J43"/>
    <mergeCell ref="K40:K43"/>
    <mergeCell ref="L40:L43"/>
    <mergeCell ref="M40:M43"/>
    <mergeCell ref="M2:M3"/>
    <mergeCell ref="A5:M5"/>
    <mergeCell ref="B2:B3"/>
    <mergeCell ref="A2:A3"/>
    <mergeCell ref="D2:H2"/>
    <mergeCell ref="J2:L2"/>
    <mergeCell ref="J14:J17"/>
    <mergeCell ref="J85:J91"/>
    <mergeCell ref="K85:K91"/>
    <mergeCell ref="L85:L91"/>
    <mergeCell ref="M85:M91"/>
    <mergeCell ref="A84:M84"/>
    <mergeCell ref="K14:K17"/>
    <mergeCell ref="L14:L17"/>
    <mergeCell ref="M14:M17"/>
    <mergeCell ref="J19:J25"/>
    <mergeCell ref="K19:K25"/>
    <mergeCell ref="L19:L25"/>
    <mergeCell ref="M19:M25"/>
    <mergeCell ref="A26:M26"/>
    <mergeCell ref="A29:M29"/>
    <mergeCell ref="J27:J28"/>
    <mergeCell ref="K27:K28"/>
    <mergeCell ref="L27:L28"/>
    <mergeCell ref="A144:M144"/>
    <mergeCell ref="O110:O111"/>
    <mergeCell ref="A110:M110"/>
    <mergeCell ref="A113:M113"/>
    <mergeCell ref="J114:J119"/>
    <mergeCell ref="J111:J112"/>
    <mergeCell ref="K111:K112"/>
    <mergeCell ref="L111:L112"/>
    <mergeCell ref="M111:M112"/>
    <mergeCell ref="A111:A112"/>
    <mergeCell ref="B111:B112"/>
    <mergeCell ref="D111:D112"/>
    <mergeCell ref="F111:F112"/>
    <mergeCell ref="H111:H112"/>
    <mergeCell ref="K114:K119"/>
    <mergeCell ref="L114:L119"/>
    <mergeCell ref="M114:M119"/>
    <mergeCell ref="A146:M146"/>
    <mergeCell ref="J147:J148"/>
    <mergeCell ref="K147:K148"/>
    <mergeCell ref="L147:L148"/>
    <mergeCell ref="M147:M148"/>
    <mergeCell ref="A258:M258"/>
    <mergeCell ref="J121:J133"/>
    <mergeCell ref="K121:K133"/>
    <mergeCell ref="L121:L133"/>
    <mergeCell ref="M121:M133"/>
    <mergeCell ref="K137:K140"/>
    <mergeCell ref="M137:M140"/>
    <mergeCell ref="L137:L140"/>
    <mergeCell ref="M161:M162"/>
    <mergeCell ref="M173:M174"/>
    <mergeCell ref="J179:J180"/>
    <mergeCell ref="K179:K180"/>
    <mergeCell ref="L179:L180"/>
    <mergeCell ref="M179:M180"/>
    <mergeCell ref="J142:J143"/>
    <mergeCell ref="K142:K143"/>
    <mergeCell ref="L142:L143"/>
    <mergeCell ref="M142:M143"/>
    <mergeCell ref="A175:M175"/>
  </mergeCells>
  <pageMargins left="0.62992125984251968" right="0.15748031496062992" top="0.59055118110236227" bottom="0.19685039370078741" header="0.31496062992125984" footer="0.31496062992125984"/>
  <pageSetup paperSize="9" scale="52" fitToHeight="10" orientation="landscape" horizontalDpi="180" verticalDpi="180" r:id="rId1"/>
  <headerFooter differentFirst="1">
    <oddHeader>&amp;C&amp;P</oddHeader>
  </headerFooter>
  <rowBreaks count="5" manualBreakCount="5">
    <brk id="28" max="12" man="1"/>
    <brk id="52" max="12" man="1"/>
    <brk id="83" max="12" man="1"/>
    <brk id="197" max="12" man="1"/>
    <brk id="232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общая</vt:lpstr>
      <vt:lpstr>общая!Заголовки_для_печати</vt:lpstr>
      <vt:lpstr>общая!Область_печати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2022-05-17T07:47:34Z</dcterms:modified>
</cp:coreProperties>
</file>