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80" yWindow="-228" windowWidth="15468" windowHeight="9036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общая!$A$1:$M$256</definedName>
  </definedNames>
  <calcPr calcId="124519"/>
</workbook>
</file>

<file path=xl/calcChain.xml><?xml version="1.0" encoding="utf-8"?>
<calcChain xmlns="http://schemas.openxmlformats.org/spreadsheetml/2006/main">
  <c r="H103" i="1"/>
  <c r="H102"/>
  <c r="H167"/>
  <c r="H162"/>
  <c r="H250"/>
  <c r="H251"/>
  <c r="H254"/>
  <c r="H253"/>
  <c r="H246"/>
  <c r="H245"/>
  <c r="H244"/>
  <c r="H153"/>
  <c r="H152"/>
  <c r="H151"/>
  <c r="H150"/>
  <c r="H148"/>
  <c r="H257" l="1"/>
  <c r="L256"/>
  <c r="H256"/>
  <c r="H139"/>
  <c r="H136"/>
  <c r="H133"/>
  <c r="L128"/>
  <c r="H216"/>
  <c r="H215"/>
  <c r="H214"/>
  <c r="H213"/>
  <c r="H212"/>
  <c r="H217"/>
  <c r="L212"/>
  <c r="H218"/>
  <c r="H219"/>
  <c r="H220"/>
  <c r="H221"/>
  <c r="H90"/>
  <c r="H82"/>
  <c r="H81"/>
  <c r="H80"/>
  <c r="H79"/>
  <c r="H78"/>
  <c r="H77"/>
  <c r="H76"/>
  <c r="H75"/>
  <c r="H74"/>
  <c r="H73"/>
  <c r="H72"/>
  <c r="H71"/>
  <c r="H70"/>
  <c r="H69"/>
  <c r="H68"/>
  <c r="H67"/>
  <c r="L107" l="1"/>
  <c r="H240"/>
  <c r="H239"/>
  <c r="H238"/>
  <c r="H249"/>
  <c r="L248"/>
  <c r="H248"/>
  <c r="L231"/>
  <c r="H223"/>
  <c r="H207"/>
  <c r="H202"/>
  <c r="H203"/>
  <c r="H199"/>
  <c r="L198"/>
  <c r="H198"/>
  <c r="H165"/>
  <c r="H144"/>
  <c r="L150"/>
  <c r="L147"/>
  <c r="L136"/>
  <c r="H119"/>
  <c r="H120"/>
  <c r="H121"/>
  <c r="H99"/>
  <c r="L93"/>
  <c r="H49"/>
  <c r="H50"/>
  <c r="H51"/>
  <c r="H52"/>
  <c r="H53"/>
  <c r="H54"/>
  <c r="H55"/>
  <c r="H56"/>
  <c r="H57"/>
  <c r="H58"/>
  <c r="H59"/>
  <c r="H48"/>
  <c r="H8" l="1"/>
  <c r="H9"/>
  <c r="H10"/>
  <c r="H11"/>
  <c r="H7"/>
  <c r="L6"/>
  <c r="H234"/>
  <c r="H235"/>
  <c r="H236"/>
  <c r="H237"/>
  <c r="H241"/>
  <c r="H243"/>
  <c r="L233"/>
  <c r="H233"/>
  <c r="H229"/>
  <c r="H228"/>
  <c r="H227"/>
  <c r="L226"/>
  <c r="H226"/>
  <c r="H210" l="1"/>
  <c r="L223"/>
  <c r="H224"/>
  <c r="L210"/>
  <c r="H175"/>
  <c r="H176"/>
  <c r="H177"/>
  <c r="H170"/>
  <c r="L169"/>
  <c r="H169"/>
  <c r="H166"/>
  <c r="H158"/>
  <c r="H159"/>
  <c r="L155"/>
  <c r="H140"/>
  <c r="L139"/>
  <c r="L130"/>
  <c r="H132"/>
  <c r="H134"/>
  <c r="H125"/>
  <c r="H124"/>
  <c r="H115"/>
  <c r="H108"/>
  <c r="H109"/>
  <c r="H107"/>
  <c r="H104"/>
  <c r="H105"/>
  <c r="H101"/>
  <c r="H89"/>
  <c r="H91"/>
  <c r="H27"/>
  <c r="H28"/>
  <c r="H29"/>
  <c r="H30"/>
  <c r="H23"/>
  <c r="L172"/>
  <c r="L174"/>
  <c r="L179"/>
  <c r="L181"/>
  <c r="L184"/>
  <c r="L188"/>
  <c r="L192"/>
  <c r="L205"/>
  <c r="H208"/>
  <c r="H206"/>
  <c r="H205"/>
  <c r="H196"/>
  <c r="H195"/>
  <c r="H194"/>
  <c r="H193"/>
  <c r="H192"/>
  <c r="H190"/>
  <c r="H189"/>
  <c r="H188"/>
  <c r="H186"/>
  <c r="H185"/>
  <c r="H184"/>
  <c r="H182"/>
  <c r="H181"/>
  <c r="H179"/>
  <c r="H174"/>
  <c r="L164"/>
  <c r="L161"/>
  <c r="L157"/>
  <c r="H164"/>
  <c r="H161"/>
  <c r="H157"/>
  <c r="L144"/>
  <c r="L142"/>
  <c r="H147"/>
  <c r="H145"/>
  <c r="H137" l="1"/>
  <c r="H131"/>
  <c r="H130"/>
  <c r="L123"/>
  <c r="L114"/>
  <c r="L111"/>
  <c r="H126"/>
  <c r="H123"/>
  <c r="H114"/>
  <c r="L101" l="1"/>
  <c r="L99"/>
  <c r="H97" l="1"/>
  <c r="H96"/>
  <c r="H95"/>
  <c r="H94"/>
  <c r="H93"/>
  <c r="L84"/>
  <c r="H88"/>
  <c r="H87"/>
  <c r="H86"/>
  <c r="H85"/>
  <c r="H84"/>
  <c r="L67"/>
  <c r="L48"/>
  <c r="L40"/>
  <c r="H46"/>
  <c r="H45"/>
  <c r="H44"/>
  <c r="H43"/>
  <c r="H42"/>
  <c r="H41"/>
  <c r="H40"/>
  <c r="L35"/>
  <c r="H38"/>
  <c r="H37"/>
  <c r="H36"/>
  <c r="H35"/>
  <c r="L25"/>
  <c r="H26"/>
  <c r="H25"/>
  <c r="L21"/>
  <c r="H22"/>
  <c r="H21"/>
  <c r="L13"/>
  <c r="H17"/>
  <c r="H16"/>
  <c r="H15"/>
  <c r="H14"/>
  <c r="H13"/>
</calcChain>
</file>

<file path=xl/sharedStrings.xml><?xml version="1.0" encoding="utf-8"?>
<sst xmlns="http://schemas.openxmlformats.org/spreadsheetml/2006/main" count="597" uniqueCount="285">
  <si>
    <t>=</t>
  </si>
  <si>
    <t>/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</si>
  <si>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</si>
  <si>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6 "Укрепление межнационального и межконфессионального согласия в Абинском районе"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</si>
  <si>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</si>
  <si>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</si>
  <si>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</si>
  <si>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</si>
  <si>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</si>
  <si>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</si>
  <si>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</si>
  <si>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</si>
  <si>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</si>
  <si>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</si>
  <si>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</si>
  <si>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</si>
  <si>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</si>
  <si>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</si>
  <si>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</si>
  <si>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</si>
  <si>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Эффективность реализации программы составляет 1,0 что означает что эффективность программы высокая</t>
  </si>
  <si>
    <t>Охват всеми формами экологического образования  и  агитации молодежи от численности населения  района, %</t>
  </si>
  <si>
    <t>Охват взрослого населения района, проинформированного о состоянии окружающей  среды, о природоохранном законодательстве, %</t>
  </si>
  <si>
    <t>Эффективность реализации подпрограммы составляет 1,0 что означает что эффективность подпрограммы высокая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</si>
  <si>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</si>
  <si>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Количество муниципальных мероприятий, направленных на профилактику экстремизма и воспитание взаимоуважения, ед.</t>
  </si>
  <si>
    <t>Количество мероприятий национально-культурных общественных организаций, проведенных в сфере межэтнических отношений при содействии органов местного самоуправления, ед.</t>
  </si>
  <si>
    <t>Количество медалей, завоеванных спортсменами Абинского района на краевых, всероссийских и международных соревнованиях, ед.</t>
  </si>
  <si>
    <t>Количество спортивных объектов, находящихся на территории Абинского района, ед.</t>
  </si>
  <si>
    <t>Доля лиц проживающих в Абинском районе и информированных о мероприятиях проводимых в сфере противодействия коррупции (в ходе анкетного опроса), %</t>
  </si>
  <si>
    <t>Разработка и изготовление социальной рекламы экологической направленности в целях охраны окружающей среды, шт.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</si>
  <si>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</si>
  <si>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Эффективность реализации программы составляет 1 что означает что эффективность программы высокая</t>
  </si>
  <si>
    <t>Объем видеопродукции, мин.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</si>
  <si>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избирателей" на 2017-2020 годы</t>
  </si>
  <si>
    <t>подпрограмма 1 «Развитие массового спорта в Абинском районе»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</si>
  <si>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</si>
  <si>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Количество спортсменов-разрядников в спортивных школах, чел</t>
  </si>
  <si>
    <t>Приобретение спортивного инвентаря, формы, шт.</t>
  </si>
  <si>
    <t>Эффективность реализации подпрограммы составляет 1 что означает что эффективность подпрограммы высокая</t>
  </si>
  <si>
    <t>Эффективность реализации программы составляет 1 что означает, что эффективность программы высокая</t>
  </si>
  <si>
    <t>Обеспечение жизнедеятельности населения при возникновении чрезвычайных ситуаций, %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</si>
  <si>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</si>
  <si>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подпрограмма № 1 "Развитие дошкольного, общего и дополнительного образования детей"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</si>
  <si>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</si>
  <si>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Количество казачьих классов и групп, ед.</t>
  </si>
  <si>
    <t>подпрограмма № 3 "Безопасность образовательных организаций"</t>
  </si>
  <si>
    <t>Муниципальная программа муниципального образования Абинский район  "О поддержке социально-ориентированных некоммерческих организаций" на 2018-2021 годы</t>
  </si>
  <si>
    <t>Эффективность реализации программы составляет 0,9 что означает, что эффективность программы высокая</t>
  </si>
  <si>
    <t>Эффективность реализации подпрограммы составляет 0,73 что означает что эффективность подпрограммы удовлетворительная</t>
  </si>
  <si>
    <t>Эффективность реализации программы составляет 0,8  что означает эффективность программы средняя</t>
  </si>
  <si>
    <t>Эффективность реализации программы составляет 0,7 что означает что эффективность программы удовлетворительная</t>
  </si>
  <si>
    <t>Количество молодых семей, получивших консультативную помощь, чел.</t>
  </si>
  <si>
    <t>Количество выданных молодым семьям в установленном порядке свидетельств на приобретение жилья</t>
  </si>
  <si>
    <t>Муниципальная программа муниципального образования Абинский район  "Развитие образования" на 2018-2022 годы</t>
  </si>
  <si>
    <t>Вывод сигнала автоматической пожарной сигнализации на пульт пожарной охраны, % от потребности</t>
  </si>
  <si>
    <t>Наличие противопожарных преград (межэтажные двери, люки) в образовательных организациях, % от потребности</t>
  </si>
  <si>
    <t>Обеспеченность образовательных организаций системами видеонаблюдения и видеорегистрации, % от потребности</t>
  </si>
  <si>
    <t>Привлечение специализированных охранных предприятий к охране образовательных организаций, % от потребности</t>
  </si>
  <si>
    <t>Эффективность реализации программы составляет 1, что означает что эффективность программы высокая</t>
  </si>
  <si>
    <t>Муниципальная программа муниципального образования Абинский район  "Содействие развитию малого и среднего предпринимательства" на 2019-2023 годы</t>
  </si>
  <si>
    <t>Муниципальная программа муниципального образования Абинский район  "Молодежь Абинского района" на 2019-2023 годы</t>
  </si>
  <si>
    <t>Изготовление информационных  и презентационных  материалов, ед.</t>
  </si>
  <si>
    <t>Количество  проведенных  мероприятий, ед.</t>
  </si>
  <si>
    <t>Привлечение  субъектов малого  и среднего  предпринимательства в  организации мест  массового  отдыха на территории муниципального  образования Абинский  район, ед.</t>
  </si>
  <si>
    <t>Разработка  бизнес-планов, инвестиционных проектов, ед.</t>
  </si>
  <si>
    <t>Количество субъектов малого и среднего предпринимательства, получивших информационную поддержку, ед.</t>
  </si>
  <si>
    <t>Показатель № 6 (Количество выпущенной тематической, наглядной, печатной, имиджевой продукции, тыс. ед.</t>
  </si>
  <si>
    <t>Количество проведенных мероприятий патриотической, духовно-нравственной направленности, ед.</t>
  </si>
  <si>
    <t>Количество мероприятий, направленных на профилактику асоциальных явлений в молодежной среде, ед.</t>
  </si>
  <si>
    <t>Количество проведенных мероприятий, направленных на поддержку талантливой молодежи, ед.</t>
  </si>
  <si>
    <t>Количество проведенных турслетов/форумных площадок, ед.</t>
  </si>
  <si>
    <t>Количество проведенных 
меж поселенческих мероприятий по организации работы по месту жительства, ед.</t>
  </si>
  <si>
    <t>Количество человек, приявших участие во Всероссийских мероприятиях, мероприятиях Южного Федерального округа, региональных мероприятиях (форумах, слетах, ед.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</si>
  <si>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2019-2023 годы</t>
  </si>
  <si>
    <t>Муниципальная программа муниципального образования Абинский район  "Дети Абинского района" на 2019-2023годы</t>
  </si>
  <si>
    <t xml:space="preserve"> Количество участников из числа детей-сирот и детей, оставшихся без попечения родителей, принявших участие в районных конкурсах, чел.</t>
  </si>
  <si>
    <t>Число детей-сирот и детей, оставшихся без попечения родителей, устроенных в замещающие семьи (усыновление, опека, приемная семья, патронат),%</t>
  </si>
  <si>
    <t xml:space="preserve">Количество детей-сирот и детей, оставшихся без попечения родителей и детей, находящихся в трудной жизненной ситуации доставленных к местам отдыха и 
обратно,  чел.
</t>
  </si>
  <si>
    <t xml:space="preserve">Количество детей-сирот и детей, оставшихся без попечения родителей, воспитывающихся в(попечительством), в приемных  
замещающих семьях под опекой семьях, получивших ежемесячное денежное пособие на содержание, воспитание и обучение, чел.
</t>
  </si>
  <si>
    <t>Количество приемных родителей, получивших ежемесячное вознаграждение, причитающееся за оказание услуг по воспитанию приемных детей, чел.</t>
  </si>
  <si>
    <t>Количество детей, признанных нуждающимися в заботе государства, переданных на патронатное  воспитание и получивших ежемесячное денежное пособие на содержание, воспитание и обучение, чел.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</si>
  <si>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воспитания, чел.</t>
  </si>
  <si>
    <t>Количество сотрудников,  осуществляющих деятельность в управлении, чел.</t>
  </si>
  <si>
    <t>Количество человек, прошедших курсы повышения квалификации, чел.</t>
  </si>
  <si>
    <t>Эффективность реализации программы составляет 0,8,  что означает,  что эффективность программы средняя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</si>
  <si>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2019-2023 годы</t>
  </si>
  <si>
    <t>Количество проведенных занятий с муниципальными служащими по изучению антикоррупционного законодательствав целях противодействия коррупции, ед.</t>
  </si>
  <si>
    <t>Муниципальная программа муниципального образования Абинский район  "Обеспечение бюджетного процесса" на 2019-2022 годы</t>
  </si>
  <si>
    <t xml:space="preserve">Обеспечение  деятельности финансового  управления администрации муниципального образования Абинский, чел. </t>
  </si>
  <si>
    <t>Профессиональная подготовка, переподготовка  и повышение  квалификации, чел.</t>
  </si>
  <si>
    <t>Исполнение бюджета муниципального образования Абинский район по доходам без  учета  безвоздмездных поступлений к первоначально утвержденному  уровню, %</t>
  </si>
  <si>
    <t>Процент исполнения принятых  на учет бюджетных  обязательств получателей средств бюджета муниципального образования Абинский район,%</t>
  </si>
  <si>
    <t>Приобретение лицензионного общесистемного и прикладного программного обеспечения, внедрение и сопровождение программных  продуктов, обеспечивающих автоматизацию основных  стадий бюджетного   процесса, шт.</t>
  </si>
  <si>
    <t>Обновление парка  персональных  компьютеров, ед.</t>
  </si>
  <si>
    <t>Количество  поселений, получающих дотацию на выравнивание бюджетной обеспеченности поселений исходя из численности жителей и бюджетной обеспеченности, ед.</t>
  </si>
  <si>
    <t>Эффективность реализации программы составляет 0,72 что означает что эффективность программы удовлетворительная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</si>
  <si>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2019-2023 годы</t>
  </si>
  <si>
    <t>Овощи, тыс. тонн</t>
  </si>
  <si>
    <t>Плоды и ягоды,тыс. тонн</t>
  </si>
  <si>
    <t>Мясо скота и птицы на убой в живом весе,  тыс. тонн</t>
  </si>
  <si>
    <t>Поголовье  КРС в хозяйствах всех  категорий, тыс. голов</t>
  </si>
  <si>
    <t>Поголовье  коров в хозяйствах всех  категорий, тыс. голов</t>
  </si>
  <si>
    <t>Изготовление  информационных и презентационных  материалов, ед.</t>
  </si>
  <si>
    <t>Проведение ярмарок выходного  дня, кубанской  ярмарки, ед.</t>
  </si>
  <si>
    <t>Организация и содействие в проведении обучающих семинаров для сельхозтоваропроизводителей всех форм хозяйствования, ед.</t>
  </si>
  <si>
    <t xml:space="preserve">Оказание государственной поддержки на субсидирование:
- теплиц для ведения овощеводства защищенного грунта, кв. м.
</t>
  </si>
  <si>
    <t xml:space="preserve">(Оказание государственной поддержки на субсидирование:
- капельного орошения для овощеводства, кв. м
</t>
  </si>
  <si>
    <t xml:space="preserve">Оказание государственной поддержки на субсидирование:
- произведенной продукции животноводства (мясо КРС, молоко), тонн
</t>
  </si>
  <si>
    <t xml:space="preserve">Оказание государственной поддержки на субсидирование:
- приобретения племенного и товарного поголовья сельскохозяйственных животных, голов
</t>
  </si>
  <si>
    <t xml:space="preserve">Оказание государственной поддержки на субсидирование:
- искусственного осеменения сельскохозяйственных животных, голов
</t>
  </si>
  <si>
    <t xml:space="preserve">Оказание государственной поддержки на субсидирование:
- приобретения молодняка кроликов и птицы, голов
</t>
  </si>
  <si>
    <t xml:space="preserve">Отлов и содержание  безнадзорных  животных, ед.
</t>
  </si>
  <si>
    <t>Объем производства основных  видов  сельскохозяйственной продукции в хозяйствах всех категорий (в натуральных единицах  измерения):
Зерновые и зернобобовые культуры), тыс. тонн</t>
  </si>
  <si>
    <t>Муниципальная программа муниципального образования Абинский район  "Развитие информационных технологий" на 2019-2023 годы</t>
  </si>
  <si>
    <t>Количество приобретенной и модернизированной компьютерной техники и оргтехники, ед.</t>
  </si>
  <si>
    <t>Количество  обслуженной   оргтехники, ед.</t>
  </si>
  <si>
    <t>Количество  приобретенных расходных  материалов,  ед.</t>
  </si>
  <si>
    <t>Изготовление электронно-цифровых ключей, ед.</t>
  </si>
  <si>
    <t>Сопровождение лицензионных программных продуктов, ед.</t>
  </si>
  <si>
    <t>Количество  приобретенных и  обновленных лицензионных программных  продуктов,  ед.</t>
  </si>
  <si>
    <t>Оборудование  серверной  комнаты, ед.</t>
  </si>
  <si>
    <t>Количество автоматизированных рабочих мест, обеспеченных защитой от несанкционированного доступа к информации и  базам данных,  ед.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</si>
  <si>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2019-2027 годы</t>
  </si>
  <si>
    <t>Объем печатной площади информационных материалов о социально-экономической  и общественно- политической  жизни  района,  кв. см</t>
  </si>
  <si>
    <t>Количество специальных тематических выпусков, шт.</t>
  </si>
  <si>
    <t>Количество приобретенных экземпляров книг, шт.</t>
  </si>
  <si>
    <t>Количество  поздравительных  плакатов,шт.</t>
  </si>
  <si>
    <t>Эффективность реализации программы составляет 1,0,  что означает что эффективность программы высокая</t>
  </si>
  <si>
    <t>Доля освоенных денежных средств, выделенных на текущий ремонт, содержание и осуществление мер по обеспечению пожарной безопасности зданий и сооружений, %</t>
  </si>
  <si>
    <t>Количество отремонтированных служебных  помещений, ед.</t>
  </si>
  <si>
    <t>Количество отремонтированных подсобных  помещений, ед.</t>
  </si>
  <si>
    <t>Количество установленных дверей и решеток в служебных помещениях, ед.</t>
  </si>
  <si>
    <t>Количество приобретенных и отремонтированных элементов благоустройства и иных объектов, ед.</t>
  </si>
  <si>
    <t>Количество приобретенных и отремонтированных сплит систем, ед.</t>
  </si>
  <si>
    <t>Количество приобретенной мебели и технических устройств, ед.</t>
  </si>
  <si>
    <t>Доля муниципальных служащих обеспеченных бумагой и канцелярскими товарами, %</t>
  </si>
  <si>
    <t>Количество арендуемых помещений, ед.</t>
  </si>
  <si>
    <t>Количество помещений оборудованных шторами), ед.</t>
  </si>
  <si>
    <t>Уровень газификации Абинского района, %</t>
  </si>
  <si>
    <t>Разработка проектно-сметной документации на строительство распределительных газопроводов низкого давления, шт.</t>
  </si>
  <si>
    <t>Разработка проектно-сметной документации на строительство блочно-модульных котельных,  шт.</t>
  </si>
  <si>
    <t>Количество бюджетных учреждений, получающих субсидии, шт.</t>
  </si>
  <si>
    <t>Разработка проектно-сметной документации на перевод на газовое топливо котельных, работающих на печном топливе,  шт.</t>
  </si>
  <si>
    <t>Муниципальная программа муниципального образования Абинский район  "Развитие жилищно-коммунального комплекса" на 2019-2023 годы</t>
  </si>
  <si>
    <t xml:space="preserve">Эффективность реализации подпрограммы составляет 0,8что означает что  эффективность подпрограммы средняя, </t>
  </si>
  <si>
    <t>Количество  котельных, подготовленных  к осенне-зимнему периоду, шт.</t>
  </si>
  <si>
    <t xml:space="preserve"> Количество муниципальных учреждений, подготовленных  к осенне-зимнему периоду), шт.</t>
  </si>
  <si>
    <t>подпрограмма № 3 "Управление реализацией муниципальной программы"</t>
  </si>
  <si>
    <t>Количество сотрудников, осуществляющих деятельность , чел.</t>
  </si>
  <si>
    <t>Количество сотрудников, деятельность которых финансируется из краевого бюджета, чел.</t>
  </si>
  <si>
    <t>Эффективность реализации подпрограммы составляет 1, что означает что  эффективность подпрограммы высокая</t>
  </si>
  <si>
    <t>Муниципальная программа муниципального образования Абинский район  "Развитие муниципальной  службы" на 2019-2023 годы</t>
  </si>
  <si>
    <t>Организация дополнительного профессионального образования муниципальных  служащих (повышение  квалификации), чел.</t>
  </si>
  <si>
    <t>Организация диспансеризации муниципальных  служащих, чел.</t>
  </si>
  <si>
    <t>Показатель № 8  «Количество передвижных ограждений на спортивных объектах»</t>
  </si>
  <si>
    <t>Количество установленных арочных металлодетекторов на спортивных объектах», шт.</t>
  </si>
  <si>
    <t>Выполнение муниципального задания по развитию физической культуры и спорта», %</t>
  </si>
  <si>
    <t>Количество  приобретенных стендов», шт.</t>
  </si>
  <si>
    <t>Количество членов спортивных сборных команд муниципального образования, принявших участие в соревнованиях, которым приобретена спортивная форма», шт.</t>
  </si>
  <si>
    <t>Количество людей с ограниченными возможностями занимающихся физической культурой и спортом,  тыс. чел.</t>
  </si>
  <si>
    <t>Количество участников спортивно-массовых мероприятий,  тыс. чел.</t>
  </si>
  <si>
    <t>Численность жителей Абинского района, систематически занимающихся физической культурой и спортом,  тыс. чел.</t>
  </si>
  <si>
    <t>Эффективность реализации подпрограммы составляет 0,98, что означает что эффективность подпрограммы высокая</t>
  </si>
  <si>
    <t>Муниципальная программа муниципального образования Абинский район  "Развитие физической культуры и спорта" на 2019-2023 годы</t>
  </si>
  <si>
    <t>Эффективность реализации программы составляет 0,88 что означает что эффективность программы средняя</t>
  </si>
  <si>
    <t xml:space="preserve">Количество населения, обученного действиям в чрезвычайных ситуациях от числа проживающего населения, чел. </t>
  </si>
  <si>
    <t>(Количество приобретенного оборудования для модернизации пункта управления и укомплектование средствами связи, шт.</t>
  </si>
  <si>
    <t>Процент оповещения населения при возникновении чрезвычайной ситуации, %</t>
  </si>
  <si>
    <t>Эффективность реализации подпрограммы составляет 0,55 что означает что эффективность подпрограммы неудовлетворительная</t>
  </si>
  <si>
    <t>Количество населения, обученного действиям по сигналам гражданской обороны,  чел.</t>
  </si>
  <si>
    <t>Количество  выездов на  места, запрещенных для купания, шт.</t>
  </si>
  <si>
    <t>Количество информационного материала в местах, запрещенных для купания, шт.</t>
  </si>
  <si>
    <t>Количество населения, обученного действиям при угрозе совершения террористического акта, чел.</t>
  </si>
  <si>
    <t>Доля обследованных объектов, обеспеченных   информационным  материалом,%</t>
  </si>
  <si>
    <t>Количество приобретенных арочных (стационарного) металлодетекторов), шт.</t>
  </si>
  <si>
    <t>Количество минут оперативного реагирования на информацию, полученную от оперативных служб и населения района,мин.</t>
  </si>
  <si>
    <t>Количество часов для бесперебойного электроснабжения оборудования при авариях на сети электроснабжения, час.</t>
  </si>
  <si>
    <t>Процент качества раскрываемости преступлений, совершенных в общественных местах, к общему числу преступлений, %</t>
  </si>
  <si>
    <t>Количество участников краевых патриотических мероприятий, посвященных памятным датам, чел.</t>
  </si>
  <si>
    <t>Количество приобретённой и распространённой полиграфической продукции (календари, брошюры, информационные листки, баннеры,  шт.</t>
  </si>
  <si>
    <t>Количество муниципальных мероприятий, направленных на развитие конструктивного диалога, шт.</t>
  </si>
  <si>
    <t>подпрограмма № 7 "Профилактика правонарушений, участие в профилактике экстремизма на территории муниципального образования Абинский район"</t>
  </si>
  <si>
    <t>подпрограмма № 8 "Организация и осуществление мероприятий межпоселенческого характера с детьми, молодежью и другими группами населения по предупреждению потребления психоактивных веществ"</t>
  </si>
  <si>
    <t>Количество проведенных значимых антинаркотических мероприятий МО Абинский район, ед.</t>
  </si>
  <si>
    <t>Количество лиц, состоящих на диспансерном учете и профилактическом наблюдении в связи с употреблением наркотических веществ, чел.</t>
  </si>
  <si>
    <t>Количество лиц, состоящих на диспансерном учете в связи с употреблением алкоголя, чел.</t>
  </si>
  <si>
    <t>Количество правонарушений, совершенных несовершеннолетними по ст. 20.20, 20.21, 20.22 Кодекса об административных правонарушениях Российской Федерации (распитие спиртных напитков и появление в состоянии алкогольного опьянения в общественных местах, ед.</t>
  </si>
  <si>
    <t>Количество подготовленных специальных выпусков газеты по профилактике предупреждения употребления психоактивных веществ,  выпуск</t>
  </si>
  <si>
    <t>Количеств оприобретенной полиграфической  продукции (календари, плакаты, брелоки, магниты, шт.</t>
  </si>
  <si>
    <t>Показатель № 4 (число преступлений, экстремисткой направленности)</t>
  </si>
  <si>
    <t>Эффективность реализации подпрограммы составляет 0,76 что означает что эффективность подпрограммы удовлетворительная</t>
  </si>
  <si>
    <t>Муниципальная программа муниципального образования Абинский район  "Обеспечение безопасности населения" на 2019-2023 годы</t>
  </si>
  <si>
    <t>Протяженность автомобильных дорог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</si>
  <si>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содержанию, км</t>
  </si>
  <si>
    <t>подпрограмма № 3 "Повышение безопасности дорожного движения на территории муниципального образования Абинский район"</t>
  </si>
  <si>
    <t>Количество разработанных пакетов проектно-сметной документации, шт.</t>
  </si>
  <si>
    <t>. Количество построенных на территории муниципального образования Абинский район объектов здравоохранения, дошкольного и общего образования, физической культуры и спорта муниципального образования Абинский район, шт.</t>
  </si>
  <si>
    <t>Количество установленных дорожных знаков, шт.</t>
  </si>
  <si>
    <t xml:space="preserve"> Количество установленных сигнальных столбиков, шт.</t>
  </si>
  <si>
    <t xml:space="preserve"> Протяженность установленного силового ограждения, км</t>
  </si>
  <si>
    <t xml:space="preserve"> Разработка комплексной схемы организации дорожного движения на территории Абинского района, шт.</t>
  </si>
  <si>
    <t>Эффективность реализации программы составляет 0,75 что означает, что эффективность программы удовлетворительная</t>
  </si>
  <si>
    <t>Эффективность реализации подпрограммы составляет 0,52что означает что эффективность подпрограммы  неудовлетворительная</t>
  </si>
  <si>
    <t>Эффективность реализации подпрограммы составляет 0,75 что означает что эффективность подпрограммы удовлетворительная</t>
  </si>
  <si>
    <t>Муниципальная программа муниципального образования Абинский район  "Развитие строительства, дорожного хозяйства и транспорта" на 2019-2023 годы</t>
  </si>
  <si>
    <t>Опубликование информационных сообщений на общей газетной площади для земельных участков и объектов недвижимости муниципальной собственности, шт.</t>
  </si>
  <si>
    <t>Формирование  земельных участков,кв. см</t>
  </si>
  <si>
    <t>Приобретение государственных знаков почтовой оплаты (маркированные конверты и почтовые марки) для направления заказных писем),шт.</t>
  </si>
  <si>
    <t>Оплата услуг почтовой связи по приему, обработке, пересылке почтовых отправлений в отношении земельных участков. шт.</t>
  </si>
  <si>
    <t>Получение отчетов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и на объекты муниципальной собственности, шт.</t>
  </si>
  <si>
    <t>Изготовление  технических паспортов, технических планов, технических заключений на объекты недвижимости, находящиеся в муниципальной собственности, шт.</t>
  </si>
  <si>
    <t>Оплата взносов на капитальный ремонт общего имущества в многоквартирных домах собственниками помещений, кв. м</t>
  </si>
  <si>
    <t>Оплата взносов на содержание и ремонт общего имущества в многоквартирных домах, в которых часть помещений являеся муниципальной собственностью, кв. м</t>
  </si>
  <si>
    <t>Оплата услуг по обязательному страхованию гражданской ответственности владельца опасных производственных объектов: гидротехнических сооружений (дамб), шт.</t>
  </si>
  <si>
    <t>Оплата тепловой энергии за нежилые помещения, находящиеся в казне МО Абинский район, кв. м.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</si>
  <si>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помещений) , шт.</t>
  </si>
  <si>
    <t>Текущий  ремонт жилых  и нежилых помещений, находящихся в муниципальной  собственности, кв. м</t>
  </si>
  <si>
    <t>Электроснабжение нежилых  помещений, находящихся  в муниципальной  собственности,кв. м.</t>
  </si>
  <si>
    <t>Аренда нежилого помещения, кв. м</t>
  </si>
  <si>
    <t>Услуги  ассенизаторской  машины  для  откачки  септика, куб. м.</t>
  </si>
  <si>
    <t>Поверка  средств  измерений, шт.</t>
  </si>
  <si>
    <t>Администрирование по расходам на осуществление органами местного самоуправления отдельных государственных полномочий в области обеспечения жилыми помещениями детей-сирот и детей, оставшихся без попечения родителей, лиц из их числа (приобретение канцелярских товаров, услуги связи, почтовые расходы и другие текущие расходы), шт.</t>
  </si>
  <si>
    <t>Приобретение жилых и нежилых помещений, находящихся в муниципальной собственности, шт.</t>
  </si>
  <si>
    <t>Муниципальная программа муниципального образования Абинский район  "Управление муниципальной собственностью" на 2019-2023 годы</t>
  </si>
  <si>
    <t>Муниципальная программа муниципального образования Абинский район  "Развитие архивного дела" на 2019-2023 годы</t>
  </si>
  <si>
    <t>Муниципальная программа муниципального образования Абинский район  "Обеспечение жильем молодых семей" на 2019-2023</t>
  </si>
  <si>
    <t>Доля закартонированных дел, хранящихся  в муниципальном  архиве, %</t>
  </si>
  <si>
    <t xml:space="preserve">Протяженность стеллажных полок для размещения архивных документов, пог.  метров </t>
  </si>
  <si>
    <t>Количество приобретенных  архивных  коробок, ед.</t>
  </si>
  <si>
    <t>(Количество  приобретенного  инвентаря по  обеспечению противопожарного режима, шт.</t>
  </si>
  <si>
    <t>Эффективность реализации программы составляет 0,93 что означает что эффективность программы высокая</t>
  </si>
  <si>
    <t>Введение дополнительных мест в системе дошкольного образования, мест</t>
  </si>
  <si>
    <t>Удельный вес численности обучающихся в 1-ю смену, % от потр.</t>
  </si>
  <si>
    <t>Доля детей и молодежи в возрасте 5-18 лет, охваченных образовательными программами дополнительного образования, 5 от потр.</t>
  </si>
  <si>
    <t>(Удельный вес обучающихся по программам общего образования, участвующих в олимпиадах и конкурсах различного уровня, в в общей численности обучающихся по программам общего образования, 5 от потр.</t>
  </si>
  <si>
    <t>Охват организованным отдыхом и оздоровлением детей, % от потр.</t>
  </si>
  <si>
    <t>Удельный вес численности обучающихся в организациях общего образования, обучающихся по новым федеральным государственным образовательным стандартам,  %</t>
  </si>
  <si>
    <t>Учебно-методическое обеспечение, % от потр.</t>
  </si>
  <si>
    <t>Охват работников образовательных организаций мерами социальной поддержки и стимулирующими выплатами, работн.</t>
  </si>
  <si>
    <t>Выполнение муниципального задания,  %</t>
  </si>
  <si>
    <t>Материально-техническое  обеспечение образовательных организаций, имеющих в своей структуре казачьи классы и группы, % от потребности</t>
  </si>
  <si>
    <t>Обобщение и распространение передового педагогического опыта по организации учебно воспитательного процесса в казачьих классах и группах, % пед. работников</t>
  </si>
  <si>
    <t>Число участников конкурсов казачьей направленности, кол. детей</t>
  </si>
  <si>
    <t>Эффективность реализации подпрограммы составляет 0,77 что означает что эффективность подпрограммы удовлетворительная</t>
  </si>
  <si>
    <t>подпрограмма № 4"Безопасность  дворов образовательных организаций"</t>
  </si>
  <si>
    <t>Создание, капитальный, текущий ремонт зон отдыха, спортивных площадок на территориях образовательных организаций, %  от потр.</t>
  </si>
  <si>
    <t>Освещение, озеленение территорий образовательных организаций, наличие искусственного ограждения территории по периметру, % от  потр.</t>
  </si>
  <si>
    <t>Подпрограмма не эффективная.</t>
  </si>
  <si>
    <t>Эффективность реализации программы составляет 1, что означает, что эффективность программы высокая</t>
  </si>
  <si>
    <t>Муниципальная программа муниципального образования Абинский район  "Развитие культуры" на 2019-2023 годы</t>
  </si>
  <si>
    <t>Материально-техническое и финансовое обеспечение деятельности отдела культуры администрации муниципального образования Абинский район,  организаций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</si>
  <si>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учреждений</t>
  </si>
  <si>
    <t>Количество финансируемых муниципальных казенных учреждений, подведомственных отделу культуры, учреждений</t>
  </si>
  <si>
    <t>Эффективность реализации подпрограммы составляет 1, что означает что эффективность подпрограммы высокая</t>
  </si>
  <si>
    <t>Удельный вес населения, участвующего в клубных формированиях муниципальных учреждений культуры, процентов</t>
  </si>
  <si>
    <t xml:space="preserve"> Количество районных межпоселенческих фестивалей, конкурсов художественной самодеятельности, профессионального мастерства, мероприятий</t>
  </si>
  <si>
    <t>Предоставление денежных  выплат стимулирующего характера отдельным категориям работников  учреждений дополнительного образования в сфере культуры, чел.</t>
  </si>
  <si>
    <t>Предоставление денежных  выплат стимулирующего характера отдельным категориям работников  бюджетных учреждений  культуры,  чел.</t>
  </si>
  <si>
    <t>Число выплат стимулирующего характера отдельным категориям работников  учреждений дополнительного образования в сфере культуры,  чел.</t>
  </si>
  <si>
    <t xml:space="preserve">Количество граждан, заключивших договор о целевом обучении в период обучения, которым предоставлена мера социальной поддержки, чел. </t>
  </si>
  <si>
    <t>Охват детей (4-18 лет) эстетическим образованием, предоставляемым детскими музыкальными, художественными школами и школами искусств, %</t>
  </si>
  <si>
    <t>Число учащихся учреждений дополнительного образования 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 чел.</t>
  </si>
  <si>
    <t>Осуществление демонтажа рекламных конструкций, шт.</t>
  </si>
  <si>
    <t>Муниципальная программа муниципального образования Абинский район  "Архитектура и градостроительная деятельность" на 2019-2023 годы</t>
  </si>
  <si>
    <t>Количество  отремонтированных, переоборудованных, установленных пандусов и подъемных устройств, укладка тактильной плитки, установка тактильных табличек со шрифтом Брайля и  аудиогидов, ед.</t>
  </si>
  <si>
    <t>Количество лиц с ограниченными возможностями и инвалидов, систематически занимающихся физической культурой и спортом, а также зрителей-инвалидов, чел.</t>
  </si>
  <si>
    <t>Доля культурно-просветительских мероприятий для лиц с ограниченными возможностями здоровья от общего числа мероприятий,  %</t>
  </si>
  <si>
    <t>Муниципальная программа муниципального образования Абинский район  "Доступная  среда" на 2019-2023 годы</t>
  </si>
  <si>
    <t>Количество социально ориентированных неком-мерческих организаций, получивших поддержку</t>
  </si>
  <si>
    <t>Эффективность реализации программы составляет 1,0 что означает что эффективность программы средняя</t>
  </si>
  <si>
    <t>Эффективность реализации программы составляет 0,86 что означает что эффективность программы средняя</t>
  </si>
  <si>
    <t>Количество участников мероприятий  патриотической и казачьей   направленности, чел.</t>
  </si>
  <si>
    <t xml:space="preserve">Количество участников мероприятий, направленных на  повышение  правовой культуры избирателей (участников референдумов), чел. </t>
  </si>
  <si>
    <t>Объем информационных материалов в печатных средствах массовой информации на военно-патриотическую тематику,  шт.</t>
  </si>
  <si>
    <t>Количество организованных  поездок, шт.</t>
  </si>
  <si>
    <t>(Количество минут  цикла радиопередач, мин.</t>
  </si>
  <si>
    <t>Количество изготовленной тематической полиграфической продукции )</t>
  </si>
  <si>
    <t>Количество распространенных  информационных листовок)</t>
  </si>
  <si>
    <t>Количество проведенных семинаров с целью оказания методической помощи в вопросах участия в профилактике экстремизма и иных правонарушений)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</si>
  <si>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самоуправления"на 2019-2023 годы</t>
  </si>
  <si>
    <r>
      <t>О</t>
    </r>
    <r>
      <rPr>
        <b/>
        <sz val="16"/>
        <color theme="1"/>
        <rFont val="Times New Roman"/>
        <family val="1"/>
        <charset val="204"/>
      </rPr>
      <t>ценка эффективности муниципальных программ за 2019 год</t>
    </r>
  </si>
  <si>
    <t>(факт) на                  01.01.2020 года</t>
  </si>
  <si>
    <t xml:space="preserve"> (план) на              01.01.2020 года</t>
  </si>
  <si>
    <t xml:space="preserve"> (план)              01.01.2020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</si>
</sst>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top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7"/>
  <sheetViews>
    <sheetView tabSelected="1" topLeftCell="A221" zoomScale="60" zoomScaleNormal="60" zoomScaleSheetLayoutView="66" workbookViewId="0">
      <selection activeCell="M2" sqref="M2:M3"/>
    </sheetView>
  </sheetViews>
  <sheetFormatPr defaultColWidth="9.109375" defaultRowHeight="13.8"/>
  <cols>
    <col min="1" max="1" width="7.109375" style="15" customWidth="1"/>
    <col min="2" max="2" width="101.5546875" style="7" customWidth="1"/>
    <col min="3" max="3" width="3.33203125" style="7" hidden="1" customWidth="1"/>
    <col min="4" max="4" width="13" style="7" customWidth="1"/>
    <col min="5" max="5" width="3.88671875" style="7" hidden="1" customWidth="1"/>
    <col min="6" max="6" width="11.5546875" style="7" customWidth="1"/>
    <col min="7" max="7" width="3.88671875" style="7" hidden="1" customWidth="1"/>
    <col min="8" max="8" width="11.5546875" style="16" bestFit="1" customWidth="1"/>
    <col min="9" max="9" width="11.5546875" style="16" hidden="1" customWidth="1"/>
    <col min="10" max="10" width="12" style="7" customWidth="1"/>
    <col min="11" max="11" width="11" style="7" customWidth="1"/>
    <col min="12" max="12" width="10.33203125" style="7" customWidth="1"/>
    <col min="13" max="13" width="74" style="7" customWidth="1"/>
    <col min="14" max="22" width="9.109375" style="2"/>
    <col min="23" max="16384" width="9.109375" style="1"/>
  </cols>
  <sheetData>
    <row r="1" spans="1:22" s="10" customFormat="1" ht="40.5" customHeight="1">
      <c r="A1" s="80" t="s">
        <v>281</v>
      </c>
      <c r="B1" s="81"/>
      <c r="C1" s="81"/>
      <c r="D1" s="81"/>
      <c r="E1" s="81"/>
      <c r="F1" s="81"/>
      <c r="G1" s="81"/>
      <c r="H1" s="82"/>
      <c r="I1" s="82"/>
      <c r="J1" s="81"/>
      <c r="K1" s="81"/>
      <c r="L1" s="81"/>
      <c r="M1" s="81"/>
      <c r="N1" s="9"/>
      <c r="O1" s="9"/>
      <c r="P1" s="9"/>
      <c r="Q1" s="9"/>
      <c r="R1" s="9"/>
      <c r="S1" s="9"/>
      <c r="T1" s="9"/>
      <c r="U1" s="9"/>
      <c r="V1" s="9"/>
    </row>
    <row r="2" spans="1:22">
      <c r="A2" s="93" t="s">
        <v>19</v>
      </c>
      <c r="B2" s="67" t="s">
        <v>15</v>
      </c>
      <c r="C2" s="29" t="s">
        <v>0</v>
      </c>
      <c r="D2" s="67" t="s">
        <v>14</v>
      </c>
      <c r="E2" s="67"/>
      <c r="F2" s="67"/>
      <c r="G2" s="67"/>
      <c r="H2" s="67"/>
      <c r="I2" s="29"/>
      <c r="J2" s="67" t="s">
        <v>17</v>
      </c>
      <c r="K2" s="67"/>
      <c r="L2" s="67"/>
      <c r="M2" s="67" t="s">
        <v>18</v>
      </c>
    </row>
    <row r="3" spans="1:22" ht="41.4">
      <c r="A3" s="93"/>
      <c r="B3" s="67"/>
      <c r="C3" s="29"/>
      <c r="D3" s="29" t="s">
        <v>282</v>
      </c>
      <c r="E3" s="29" t="s">
        <v>1</v>
      </c>
      <c r="F3" s="29" t="s">
        <v>283</v>
      </c>
      <c r="G3" s="29"/>
      <c r="H3" s="30" t="s">
        <v>16</v>
      </c>
      <c r="I3" s="30"/>
      <c r="J3" s="29" t="s">
        <v>282</v>
      </c>
      <c r="K3" s="29" t="s">
        <v>284</v>
      </c>
      <c r="L3" s="30" t="s">
        <v>16</v>
      </c>
      <c r="M3" s="67"/>
    </row>
    <row r="4" spans="1:22" s="12" customFormat="1">
      <c r="A4" s="28">
        <v>1</v>
      </c>
      <c r="B4" s="28">
        <v>2</v>
      </c>
      <c r="C4" s="28"/>
      <c r="D4" s="28">
        <v>3</v>
      </c>
      <c r="E4" s="28"/>
      <c r="F4" s="28">
        <v>4</v>
      </c>
      <c r="G4" s="28"/>
      <c r="H4" s="28">
        <v>5</v>
      </c>
      <c r="I4" s="28"/>
      <c r="J4" s="28">
        <v>6</v>
      </c>
      <c r="K4" s="28">
        <v>7</v>
      </c>
      <c r="L4" s="28">
        <v>8</v>
      </c>
      <c r="M4" s="28">
        <v>9</v>
      </c>
      <c r="N4" s="11"/>
      <c r="O4" s="11"/>
      <c r="P4" s="11"/>
      <c r="Q4" s="11"/>
      <c r="R4" s="11"/>
      <c r="S4" s="11"/>
      <c r="T4" s="11"/>
      <c r="U4" s="11"/>
      <c r="V4" s="11"/>
    </row>
    <row r="5" spans="1:22" ht="22.5" customHeight="1">
      <c r="A5" s="72" t="s">
        <v>60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22">
      <c r="A6" s="28">
        <v>1</v>
      </c>
      <c r="B6" s="29"/>
      <c r="C6" s="29"/>
      <c r="D6" s="29"/>
      <c r="E6" s="29"/>
      <c r="F6" s="29"/>
      <c r="G6" s="29"/>
      <c r="H6" s="30"/>
      <c r="I6" s="30"/>
      <c r="J6" s="67">
        <v>2236.4</v>
      </c>
      <c r="K6" s="67">
        <v>2236.4</v>
      </c>
      <c r="L6" s="65">
        <f>J6/K6*100</f>
        <v>100</v>
      </c>
      <c r="M6" s="67" t="s">
        <v>59</v>
      </c>
    </row>
    <row r="7" spans="1:22" ht="44.25" customHeight="1">
      <c r="A7" s="28">
        <v>1</v>
      </c>
      <c r="B7" s="31" t="s">
        <v>62</v>
      </c>
      <c r="C7" s="29" t="s">
        <v>0</v>
      </c>
      <c r="D7" s="29">
        <v>5885</v>
      </c>
      <c r="E7" s="29" t="s">
        <v>1</v>
      </c>
      <c r="F7" s="29">
        <v>30</v>
      </c>
      <c r="G7" s="29" t="s">
        <v>0</v>
      </c>
      <c r="H7" s="32">
        <f>D7/F7*100</f>
        <v>19616.666666666664</v>
      </c>
      <c r="I7" s="30"/>
      <c r="J7" s="67"/>
      <c r="K7" s="67"/>
      <c r="L7" s="65"/>
      <c r="M7" s="67"/>
    </row>
    <row r="8" spans="1:22">
      <c r="A8" s="28">
        <v>2</v>
      </c>
      <c r="B8" s="31" t="s">
        <v>63</v>
      </c>
      <c r="C8" s="29" t="s">
        <v>0</v>
      </c>
      <c r="D8" s="29">
        <v>4</v>
      </c>
      <c r="E8" s="29" t="s">
        <v>1</v>
      </c>
      <c r="F8" s="29">
        <v>4</v>
      </c>
      <c r="G8" s="29" t="s">
        <v>0</v>
      </c>
      <c r="H8" s="32">
        <f t="shared" ref="H8:H11" si="0">D8/F8*100</f>
        <v>100</v>
      </c>
      <c r="I8" s="30"/>
      <c r="J8" s="67"/>
      <c r="K8" s="67"/>
      <c r="L8" s="65"/>
      <c r="M8" s="67"/>
    </row>
    <row r="9" spans="1:22" ht="30" customHeight="1">
      <c r="A9" s="28">
        <v>3</v>
      </c>
      <c r="B9" s="31" t="s">
        <v>64</v>
      </c>
      <c r="C9" s="29" t="s">
        <v>0</v>
      </c>
      <c r="D9" s="29">
        <v>0</v>
      </c>
      <c r="E9" s="29" t="s">
        <v>1</v>
      </c>
      <c r="F9" s="29">
        <v>1</v>
      </c>
      <c r="G9" s="29" t="s">
        <v>0</v>
      </c>
      <c r="H9" s="32">
        <f t="shared" si="0"/>
        <v>0</v>
      </c>
      <c r="I9" s="30"/>
      <c r="J9" s="67"/>
      <c r="K9" s="67"/>
      <c r="L9" s="65"/>
      <c r="M9" s="67"/>
    </row>
    <row r="10" spans="1:22">
      <c r="A10" s="28">
        <v>4</v>
      </c>
      <c r="B10" s="31" t="s">
        <v>65</v>
      </c>
      <c r="C10" s="29" t="s">
        <v>0</v>
      </c>
      <c r="D10" s="29">
        <v>1</v>
      </c>
      <c r="E10" s="29" t="s">
        <v>1</v>
      </c>
      <c r="F10" s="29">
        <v>2</v>
      </c>
      <c r="G10" s="29" t="s">
        <v>0</v>
      </c>
      <c r="H10" s="32">
        <f t="shared" si="0"/>
        <v>50</v>
      </c>
      <c r="I10" s="30"/>
      <c r="J10" s="67"/>
      <c r="K10" s="67"/>
      <c r="L10" s="65"/>
      <c r="M10" s="67"/>
    </row>
    <row r="11" spans="1:22">
      <c r="A11" s="28">
        <v>5</v>
      </c>
      <c r="B11" s="31" t="s">
        <v>66</v>
      </c>
      <c r="C11" s="29" t="s">
        <v>0</v>
      </c>
      <c r="D11" s="29">
        <v>548</v>
      </c>
      <c r="E11" s="29" t="s">
        <v>1</v>
      </c>
      <c r="F11" s="29">
        <v>1700</v>
      </c>
      <c r="G11" s="29" t="s">
        <v>0</v>
      </c>
      <c r="H11" s="32">
        <f t="shared" si="0"/>
        <v>32.235294117647058</v>
      </c>
      <c r="I11" s="30"/>
      <c r="J11" s="67"/>
      <c r="K11" s="67"/>
      <c r="L11" s="65"/>
      <c r="M11" s="67"/>
    </row>
    <row r="12" spans="1:22" ht="21" customHeight="1">
      <c r="A12" s="72" t="s">
        <v>61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1"/>
    </row>
    <row r="13" spans="1:22">
      <c r="A13" s="28">
        <v>7</v>
      </c>
      <c r="B13" s="31" t="s">
        <v>68</v>
      </c>
      <c r="C13" s="29" t="s">
        <v>0</v>
      </c>
      <c r="D13" s="29">
        <v>100</v>
      </c>
      <c r="E13" s="29" t="s">
        <v>1</v>
      </c>
      <c r="F13" s="29">
        <v>100</v>
      </c>
      <c r="G13" s="29"/>
      <c r="H13" s="30">
        <f t="shared" ref="H13:H46" si="1">D13/F13*100</f>
        <v>100</v>
      </c>
      <c r="I13" s="30"/>
      <c r="J13" s="67">
        <v>4956.3</v>
      </c>
      <c r="K13" s="67">
        <v>4968.1000000000004</v>
      </c>
      <c r="L13" s="65">
        <f>J13/K13*100</f>
        <v>99.762484652080261</v>
      </c>
      <c r="M13" s="67" t="s">
        <v>59</v>
      </c>
    </row>
    <row r="14" spans="1:22">
      <c r="A14" s="28">
        <v>8</v>
      </c>
      <c r="B14" s="31" t="s">
        <v>69</v>
      </c>
      <c r="C14" s="29" t="s">
        <v>0</v>
      </c>
      <c r="D14" s="29">
        <v>40</v>
      </c>
      <c r="E14" s="29" t="s">
        <v>1</v>
      </c>
      <c r="F14" s="29">
        <v>40</v>
      </c>
      <c r="G14" s="29"/>
      <c r="H14" s="30">
        <f t="shared" si="1"/>
        <v>100</v>
      </c>
      <c r="I14" s="30"/>
      <c r="J14" s="67"/>
      <c r="K14" s="67"/>
      <c r="L14" s="65"/>
      <c r="M14" s="67"/>
    </row>
    <row r="15" spans="1:22">
      <c r="A15" s="28">
        <v>9</v>
      </c>
      <c r="B15" s="31" t="s">
        <v>70</v>
      </c>
      <c r="C15" s="29" t="s">
        <v>0</v>
      </c>
      <c r="D15" s="29">
        <v>10</v>
      </c>
      <c r="E15" s="29" t="s">
        <v>1</v>
      </c>
      <c r="F15" s="29">
        <v>10</v>
      </c>
      <c r="G15" s="29"/>
      <c r="H15" s="30">
        <f t="shared" si="1"/>
        <v>100</v>
      </c>
      <c r="I15" s="30"/>
      <c r="J15" s="67"/>
      <c r="K15" s="67"/>
      <c r="L15" s="65"/>
      <c r="M15" s="67"/>
    </row>
    <row r="16" spans="1:22">
      <c r="A16" s="28">
        <v>10</v>
      </c>
      <c r="B16" s="31" t="s">
        <v>71</v>
      </c>
      <c r="C16" s="29" t="s">
        <v>0</v>
      </c>
      <c r="D16" s="29">
        <v>5</v>
      </c>
      <c r="E16" s="29" t="s">
        <v>1</v>
      </c>
      <c r="F16" s="29">
        <v>5</v>
      </c>
      <c r="G16" s="29"/>
      <c r="H16" s="30">
        <f t="shared" si="1"/>
        <v>100</v>
      </c>
      <c r="I16" s="30"/>
      <c r="J16" s="67"/>
      <c r="K16" s="67"/>
      <c r="L16" s="65"/>
      <c r="M16" s="67"/>
    </row>
    <row r="17" spans="1:22" ht="27.6">
      <c r="A17" s="28">
        <v>11</v>
      </c>
      <c r="B17" s="31" t="s">
        <v>72</v>
      </c>
      <c r="C17" s="29" t="s">
        <v>0</v>
      </c>
      <c r="D17" s="29">
        <v>10</v>
      </c>
      <c r="E17" s="29" t="s">
        <v>1</v>
      </c>
      <c r="F17" s="29">
        <v>10</v>
      </c>
      <c r="G17" s="29"/>
      <c r="H17" s="30">
        <f t="shared" si="1"/>
        <v>100</v>
      </c>
      <c r="I17" s="30"/>
      <c r="J17" s="67"/>
      <c r="K17" s="67"/>
      <c r="L17" s="65"/>
      <c r="M17" s="67"/>
    </row>
    <row r="18" spans="1:22">
      <c r="A18" s="28">
        <v>12</v>
      </c>
      <c r="B18" s="31" t="s">
        <v>67</v>
      </c>
      <c r="C18" s="29" t="s">
        <v>0</v>
      </c>
      <c r="D18" s="29">
        <v>0.13</v>
      </c>
      <c r="E18" s="29" t="s">
        <v>1</v>
      </c>
      <c r="F18" s="29">
        <v>0</v>
      </c>
      <c r="G18" s="29"/>
      <c r="H18" s="30">
        <v>100</v>
      </c>
      <c r="I18" s="30"/>
      <c r="J18" s="67"/>
      <c r="K18" s="67"/>
      <c r="L18" s="65"/>
      <c r="M18" s="67"/>
    </row>
    <row r="19" spans="1:22" ht="27.6">
      <c r="A19" s="28">
        <v>13</v>
      </c>
      <c r="B19" s="31" t="s">
        <v>73</v>
      </c>
      <c r="C19" s="29" t="s">
        <v>0</v>
      </c>
      <c r="D19" s="29">
        <v>1</v>
      </c>
      <c r="E19" s="29" t="s">
        <v>1</v>
      </c>
      <c r="F19" s="29">
        <v>0</v>
      </c>
      <c r="G19" s="29"/>
      <c r="H19" s="30">
        <v>100</v>
      </c>
      <c r="I19" s="30"/>
      <c r="J19" s="67"/>
      <c r="K19" s="67"/>
      <c r="L19" s="65"/>
      <c r="M19" s="67"/>
    </row>
    <row r="20" spans="1:22" ht="39.75" customHeight="1">
      <c r="A20" s="72" t="s">
        <v>74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3"/>
    </row>
    <row r="21" spans="1:22">
      <c r="A21" s="28">
        <v>14</v>
      </c>
      <c r="B21" s="29" t="s">
        <v>21</v>
      </c>
      <c r="C21" s="29" t="s">
        <v>0</v>
      </c>
      <c r="D21" s="29"/>
      <c r="E21" s="29"/>
      <c r="F21" s="29"/>
      <c r="G21" s="29"/>
      <c r="H21" s="30" t="e">
        <f t="shared" si="1"/>
        <v>#DIV/0!</v>
      </c>
      <c r="I21" s="30"/>
      <c r="J21" s="78"/>
      <c r="K21" s="78"/>
      <c r="L21" s="70" t="e">
        <f>J21/K21*100</f>
        <v>#DIV/0!</v>
      </c>
      <c r="M21" s="78" t="s">
        <v>20</v>
      </c>
    </row>
    <row r="22" spans="1:22" ht="27.6">
      <c r="A22" s="28">
        <v>15</v>
      </c>
      <c r="B22" s="29" t="s">
        <v>22</v>
      </c>
      <c r="C22" s="29" t="s">
        <v>0</v>
      </c>
      <c r="D22" s="29"/>
      <c r="E22" s="29"/>
      <c r="F22" s="29"/>
      <c r="G22" s="29"/>
      <c r="H22" s="30" t="e">
        <f t="shared" si="1"/>
        <v>#DIV/0!</v>
      </c>
      <c r="I22" s="30"/>
      <c r="J22" s="90"/>
      <c r="K22" s="90"/>
      <c r="L22" s="94"/>
      <c r="M22" s="90"/>
    </row>
    <row r="23" spans="1:22" ht="27.6">
      <c r="A23" s="28">
        <v>16</v>
      </c>
      <c r="B23" s="29" t="s">
        <v>30</v>
      </c>
      <c r="C23" s="29"/>
      <c r="D23" s="29"/>
      <c r="E23" s="29"/>
      <c r="F23" s="29"/>
      <c r="G23" s="29"/>
      <c r="H23" s="30" t="e">
        <f t="shared" si="1"/>
        <v>#DIV/0!</v>
      </c>
      <c r="I23" s="30"/>
      <c r="J23" s="71"/>
      <c r="K23" s="71"/>
      <c r="L23" s="71"/>
      <c r="M23" s="71"/>
    </row>
    <row r="24" spans="1:22" ht="20.25" customHeight="1">
      <c r="A24" s="72" t="s">
        <v>75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3"/>
    </row>
    <row r="25" spans="1:22" ht="27.6">
      <c r="A25" s="28">
        <v>17</v>
      </c>
      <c r="B25" s="29" t="s">
        <v>76</v>
      </c>
      <c r="C25" s="29" t="s">
        <v>0</v>
      </c>
      <c r="D25" s="29">
        <v>70</v>
      </c>
      <c r="E25" s="29" t="s">
        <v>1</v>
      </c>
      <c r="F25" s="29">
        <v>70</v>
      </c>
      <c r="G25" s="29"/>
      <c r="H25" s="30">
        <f t="shared" si="1"/>
        <v>100</v>
      </c>
      <c r="I25" s="30"/>
      <c r="J25" s="67">
        <v>104091.5</v>
      </c>
      <c r="K25" s="67">
        <v>105033.3</v>
      </c>
      <c r="L25" s="65">
        <f>J25/K25*100</f>
        <v>99.103331990901935</v>
      </c>
      <c r="M25" s="78" t="s">
        <v>85</v>
      </c>
    </row>
    <row r="26" spans="1:22" ht="27.6">
      <c r="A26" s="28">
        <v>18</v>
      </c>
      <c r="B26" s="29" t="s">
        <v>77</v>
      </c>
      <c r="C26" s="29" t="s">
        <v>0</v>
      </c>
      <c r="D26" s="29">
        <v>100</v>
      </c>
      <c r="E26" s="29" t="s">
        <v>1</v>
      </c>
      <c r="F26" s="29">
        <v>90</v>
      </c>
      <c r="G26" s="29"/>
      <c r="H26" s="30">
        <f t="shared" si="1"/>
        <v>111.11111111111111</v>
      </c>
      <c r="I26" s="30"/>
      <c r="J26" s="67"/>
      <c r="K26" s="67"/>
      <c r="L26" s="65"/>
      <c r="M26" s="90"/>
    </row>
    <row r="27" spans="1:22" ht="55.2">
      <c r="A27" s="28">
        <v>19</v>
      </c>
      <c r="B27" s="29" t="s">
        <v>78</v>
      </c>
      <c r="C27" s="29" t="s">
        <v>0</v>
      </c>
      <c r="D27" s="29">
        <v>386</v>
      </c>
      <c r="E27" s="29" t="s">
        <v>1</v>
      </c>
      <c r="F27" s="29">
        <v>285</v>
      </c>
      <c r="G27" s="29"/>
      <c r="H27" s="30">
        <f t="shared" si="1"/>
        <v>135.43859649122808</v>
      </c>
      <c r="I27" s="30"/>
      <c r="J27" s="67"/>
      <c r="K27" s="67"/>
      <c r="L27" s="65"/>
      <c r="M27" s="90"/>
    </row>
    <row r="28" spans="1:22" ht="69">
      <c r="A28" s="28">
        <v>20</v>
      </c>
      <c r="B28" s="29" t="s">
        <v>79</v>
      </c>
      <c r="C28" s="29" t="s">
        <v>0</v>
      </c>
      <c r="D28" s="29">
        <v>356</v>
      </c>
      <c r="E28" s="29" t="s">
        <v>1</v>
      </c>
      <c r="F28" s="29">
        <v>394</v>
      </c>
      <c r="G28" s="29"/>
      <c r="H28" s="30">
        <f t="shared" si="1"/>
        <v>90.35532994923858</v>
      </c>
      <c r="I28" s="30"/>
      <c r="J28" s="67"/>
      <c r="K28" s="67"/>
      <c r="L28" s="65"/>
      <c r="M28" s="90"/>
    </row>
    <row r="29" spans="1:22" ht="64.5" customHeight="1">
      <c r="A29" s="28">
        <v>21</v>
      </c>
      <c r="B29" s="29" t="s">
        <v>80</v>
      </c>
      <c r="C29" s="29" t="s">
        <v>0</v>
      </c>
      <c r="D29" s="29">
        <v>77</v>
      </c>
      <c r="E29" s="29" t="s">
        <v>1</v>
      </c>
      <c r="F29" s="29">
        <v>83</v>
      </c>
      <c r="G29" s="29"/>
      <c r="H29" s="30">
        <f t="shared" si="1"/>
        <v>92.771084337349393</v>
      </c>
      <c r="I29" s="30"/>
      <c r="J29" s="67"/>
      <c r="K29" s="67"/>
      <c r="L29" s="65"/>
      <c r="M29" s="90"/>
    </row>
    <row r="30" spans="1:22" ht="27.6">
      <c r="A30" s="28">
        <v>22</v>
      </c>
      <c r="B30" s="29" t="s">
        <v>81</v>
      </c>
      <c r="C30" s="29" t="s">
        <v>0</v>
      </c>
      <c r="D30" s="29">
        <v>1</v>
      </c>
      <c r="E30" s="29" t="s">
        <v>1</v>
      </c>
      <c r="F30" s="29">
        <v>1</v>
      </c>
      <c r="G30" s="29"/>
      <c r="H30" s="30">
        <f t="shared" si="1"/>
        <v>100</v>
      </c>
      <c r="I30" s="30"/>
      <c r="J30" s="67"/>
      <c r="K30" s="67"/>
      <c r="L30" s="65"/>
      <c r="M30" s="90"/>
    </row>
    <row r="31" spans="1:22" s="19" customFormat="1" ht="27.6">
      <c r="A31" s="28">
        <v>23</v>
      </c>
      <c r="B31" s="29" t="s">
        <v>82</v>
      </c>
      <c r="C31" s="29" t="s">
        <v>0</v>
      </c>
      <c r="D31" s="29">
        <v>1</v>
      </c>
      <c r="E31" s="29" t="s">
        <v>1</v>
      </c>
      <c r="F31" s="29">
        <v>1</v>
      </c>
      <c r="G31" s="29"/>
      <c r="H31" s="30">
        <v>100</v>
      </c>
      <c r="I31" s="30"/>
      <c r="J31" s="67"/>
      <c r="K31" s="67"/>
      <c r="L31" s="65"/>
      <c r="M31" s="90"/>
      <c r="N31" s="18"/>
      <c r="O31" s="18"/>
      <c r="P31" s="18"/>
      <c r="Q31" s="18"/>
      <c r="R31" s="18"/>
      <c r="S31" s="18"/>
      <c r="T31" s="18"/>
      <c r="U31" s="18"/>
      <c r="V31" s="18"/>
    </row>
    <row r="32" spans="1:22" s="19" customFormat="1">
      <c r="A32" s="28">
        <v>24</v>
      </c>
      <c r="B32" s="29" t="s">
        <v>83</v>
      </c>
      <c r="C32" s="29"/>
      <c r="D32" s="29">
        <v>9</v>
      </c>
      <c r="E32" s="29"/>
      <c r="F32" s="29">
        <v>9</v>
      </c>
      <c r="G32" s="29"/>
      <c r="H32" s="30">
        <v>100</v>
      </c>
      <c r="I32" s="30"/>
      <c r="J32" s="67"/>
      <c r="K32" s="67"/>
      <c r="L32" s="65"/>
      <c r="M32" s="90"/>
      <c r="N32" s="18"/>
      <c r="O32" s="18"/>
      <c r="P32" s="18"/>
      <c r="Q32" s="18"/>
      <c r="R32" s="18"/>
      <c r="S32" s="18"/>
      <c r="T32" s="18"/>
      <c r="U32" s="18"/>
      <c r="V32" s="18"/>
    </row>
    <row r="33" spans="1:22" s="19" customFormat="1">
      <c r="A33" s="28">
        <v>25</v>
      </c>
      <c r="B33" s="29" t="s">
        <v>84</v>
      </c>
      <c r="C33" s="29" t="s">
        <v>0</v>
      </c>
      <c r="D33" s="29">
        <v>0</v>
      </c>
      <c r="E33" s="29" t="s">
        <v>1</v>
      </c>
      <c r="F33" s="29">
        <v>2</v>
      </c>
      <c r="G33" s="29"/>
      <c r="H33" s="30">
        <v>100</v>
      </c>
      <c r="I33" s="30"/>
      <c r="J33" s="67"/>
      <c r="K33" s="67"/>
      <c r="L33" s="65"/>
      <c r="M33" s="91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42" customHeight="1">
      <c r="A34" s="92" t="s">
        <v>86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13"/>
    </row>
    <row r="35" spans="1:22">
      <c r="A35" s="28">
        <v>26</v>
      </c>
      <c r="B35" s="29">
        <v>26</v>
      </c>
      <c r="C35" s="29" t="s">
        <v>0</v>
      </c>
      <c r="D35" s="29">
        <v>100</v>
      </c>
      <c r="E35" s="29" t="s">
        <v>1</v>
      </c>
      <c r="F35" s="29">
        <v>100</v>
      </c>
      <c r="G35" s="29"/>
      <c r="H35" s="30">
        <f t="shared" si="1"/>
        <v>100</v>
      </c>
      <c r="I35" s="30"/>
      <c r="J35" s="67">
        <v>4.4000000000000004</v>
      </c>
      <c r="K35" s="67">
        <v>4.4000000000000004</v>
      </c>
      <c r="L35" s="65">
        <f>J35/K35*100</f>
        <v>100</v>
      </c>
      <c r="M35" s="67" t="s">
        <v>20</v>
      </c>
    </row>
    <row r="36" spans="1:22" ht="27.6">
      <c r="A36" s="28">
        <v>27</v>
      </c>
      <c r="B36" s="31" t="s">
        <v>29</v>
      </c>
      <c r="C36" s="29" t="s">
        <v>0</v>
      </c>
      <c r="D36" s="29">
        <v>60</v>
      </c>
      <c r="E36" s="29" t="s">
        <v>1</v>
      </c>
      <c r="F36" s="29">
        <v>60</v>
      </c>
      <c r="G36" s="29"/>
      <c r="H36" s="30">
        <f t="shared" si="1"/>
        <v>100</v>
      </c>
      <c r="I36" s="30"/>
      <c r="J36" s="67"/>
      <c r="K36" s="67"/>
      <c r="L36" s="65"/>
      <c r="M36" s="67"/>
    </row>
    <row r="37" spans="1:22" ht="27.6">
      <c r="A37" s="28">
        <v>28</v>
      </c>
      <c r="B37" s="31" t="s">
        <v>31</v>
      </c>
      <c r="C37" s="29" t="s">
        <v>0</v>
      </c>
      <c r="D37" s="29">
        <v>200</v>
      </c>
      <c r="E37" s="29" t="s">
        <v>1</v>
      </c>
      <c r="F37" s="29">
        <v>200</v>
      </c>
      <c r="G37" s="29"/>
      <c r="H37" s="30">
        <f t="shared" si="1"/>
        <v>100</v>
      </c>
      <c r="I37" s="30"/>
      <c r="J37" s="67"/>
      <c r="K37" s="67"/>
      <c r="L37" s="65"/>
      <c r="M37" s="67"/>
    </row>
    <row r="38" spans="1:22" ht="27.6">
      <c r="A38" s="28">
        <v>29</v>
      </c>
      <c r="B38" s="31" t="s">
        <v>87</v>
      </c>
      <c r="C38" s="29" t="s">
        <v>0</v>
      </c>
      <c r="D38" s="29">
        <v>4</v>
      </c>
      <c r="E38" s="29" t="s">
        <v>1</v>
      </c>
      <c r="F38" s="29">
        <v>4</v>
      </c>
      <c r="G38" s="29"/>
      <c r="H38" s="30">
        <f t="shared" si="1"/>
        <v>100</v>
      </c>
      <c r="I38" s="30"/>
      <c r="J38" s="67"/>
      <c r="K38" s="67"/>
      <c r="L38" s="65"/>
      <c r="M38" s="67"/>
    </row>
    <row r="39" spans="1:22" ht="22.5" customHeight="1">
      <c r="A39" s="72" t="s">
        <v>88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3"/>
    </row>
    <row r="40" spans="1:22" ht="27.6">
      <c r="A40" s="28">
        <v>30</v>
      </c>
      <c r="B40" s="31" t="s">
        <v>89</v>
      </c>
      <c r="C40" s="29" t="s">
        <v>0</v>
      </c>
      <c r="D40" s="29">
        <v>22</v>
      </c>
      <c r="E40" s="29"/>
      <c r="F40" s="29">
        <v>22</v>
      </c>
      <c r="G40" s="29"/>
      <c r="H40" s="30">
        <f t="shared" si="1"/>
        <v>100</v>
      </c>
      <c r="I40" s="30"/>
      <c r="J40" s="67">
        <v>29477.8</v>
      </c>
      <c r="K40" s="67">
        <v>29477.8</v>
      </c>
      <c r="L40" s="65">
        <f>J40/K40*100</f>
        <v>100</v>
      </c>
      <c r="M40" s="67" t="s">
        <v>32</v>
      </c>
    </row>
    <row r="41" spans="1:22">
      <c r="A41" s="28">
        <v>31</v>
      </c>
      <c r="B41" s="31" t="s">
        <v>90</v>
      </c>
      <c r="C41" s="29" t="s">
        <v>0</v>
      </c>
      <c r="D41" s="29">
        <v>3</v>
      </c>
      <c r="E41" s="29"/>
      <c r="F41" s="29">
        <v>3</v>
      </c>
      <c r="G41" s="29"/>
      <c r="H41" s="30">
        <f t="shared" si="1"/>
        <v>100</v>
      </c>
      <c r="I41" s="30"/>
      <c r="J41" s="67"/>
      <c r="K41" s="67"/>
      <c r="L41" s="65"/>
      <c r="M41" s="67"/>
    </row>
    <row r="42" spans="1:22" ht="27.6">
      <c r="A42" s="28">
        <v>32</v>
      </c>
      <c r="B42" s="31" t="s">
        <v>91</v>
      </c>
      <c r="C42" s="29" t="s">
        <v>0</v>
      </c>
      <c r="D42" s="29">
        <v>119.3</v>
      </c>
      <c r="E42" s="29"/>
      <c r="F42" s="29">
        <v>100</v>
      </c>
      <c r="G42" s="29"/>
      <c r="H42" s="30">
        <f t="shared" si="1"/>
        <v>119.30000000000001</v>
      </c>
      <c r="I42" s="30"/>
      <c r="J42" s="67"/>
      <c r="K42" s="67"/>
      <c r="L42" s="65"/>
      <c r="M42" s="67"/>
    </row>
    <row r="43" spans="1:22" ht="27.6">
      <c r="A43" s="28">
        <v>33</v>
      </c>
      <c r="B43" s="31" t="s">
        <v>92</v>
      </c>
      <c r="C43" s="29" t="s">
        <v>0</v>
      </c>
      <c r="D43" s="29">
        <v>98.9</v>
      </c>
      <c r="E43" s="29"/>
      <c r="F43" s="29">
        <v>98</v>
      </c>
      <c r="G43" s="29"/>
      <c r="H43" s="30">
        <f t="shared" si="1"/>
        <v>100.91836734693878</v>
      </c>
      <c r="I43" s="30"/>
      <c r="J43" s="67"/>
      <c r="K43" s="67"/>
      <c r="L43" s="65"/>
      <c r="M43" s="67"/>
    </row>
    <row r="44" spans="1:22" ht="41.4">
      <c r="A44" s="28">
        <v>34</v>
      </c>
      <c r="B44" s="31" t="s">
        <v>93</v>
      </c>
      <c r="C44" s="29" t="s">
        <v>0</v>
      </c>
      <c r="D44" s="29">
        <v>2</v>
      </c>
      <c r="E44" s="29"/>
      <c r="F44" s="29">
        <v>2</v>
      </c>
      <c r="G44" s="29"/>
      <c r="H44" s="30">
        <f t="shared" si="1"/>
        <v>100</v>
      </c>
      <c r="I44" s="30"/>
      <c r="J44" s="67"/>
      <c r="K44" s="67"/>
      <c r="L44" s="65"/>
      <c r="M44" s="67"/>
    </row>
    <row r="45" spans="1:22">
      <c r="A45" s="28">
        <v>35</v>
      </c>
      <c r="B45" s="31" t="s">
        <v>94</v>
      </c>
      <c r="C45" s="29" t="s">
        <v>0</v>
      </c>
      <c r="D45" s="29">
        <v>2</v>
      </c>
      <c r="E45" s="29"/>
      <c r="F45" s="29">
        <v>2</v>
      </c>
      <c r="G45" s="29"/>
      <c r="H45" s="30">
        <f t="shared" si="1"/>
        <v>100</v>
      </c>
      <c r="I45" s="30"/>
      <c r="J45" s="67"/>
      <c r="K45" s="67"/>
      <c r="L45" s="65"/>
      <c r="M45" s="67"/>
    </row>
    <row r="46" spans="1:22" ht="34.200000000000003" customHeight="1">
      <c r="A46" s="28">
        <v>36</v>
      </c>
      <c r="B46" s="31" t="s">
        <v>95</v>
      </c>
      <c r="C46" s="29" t="s">
        <v>0</v>
      </c>
      <c r="D46" s="29">
        <v>7</v>
      </c>
      <c r="E46" s="29"/>
      <c r="F46" s="29">
        <v>7</v>
      </c>
      <c r="G46" s="29"/>
      <c r="H46" s="30">
        <f t="shared" si="1"/>
        <v>100</v>
      </c>
      <c r="I46" s="30"/>
      <c r="J46" s="67"/>
      <c r="K46" s="67"/>
      <c r="L46" s="65"/>
      <c r="M46" s="67"/>
    </row>
    <row r="47" spans="1:22" ht="21.75" customHeight="1">
      <c r="A47" s="72" t="s">
        <v>224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3"/>
    </row>
    <row r="48" spans="1:22" ht="27.6">
      <c r="A48" s="28">
        <v>37</v>
      </c>
      <c r="B48" s="31" t="s">
        <v>206</v>
      </c>
      <c r="C48" s="29" t="s">
        <v>0</v>
      </c>
      <c r="D48" s="29">
        <v>4500</v>
      </c>
      <c r="E48" s="29" t="s">
        <v>1</v>
      </c>
      <c r="F48" s="29">
        <v>4500</v>
      </c>
      <c r="G48" s="29"/>
      <c r="H48" s="30">
        <f t="shared" ref="H48:H105" si="2">D48/F48*100</f>
        <v>100</v>
      </c>
      <c r="I48" s="30"/>
      <c r="J48" s="67">
        <v>69286.100000000006</v>
      </c>
      <c r="K48" s="67">
        <v>70167.5</v>
      </c>
      <c r="L48" s="65">
        <f>J48/K48*100</f>
        <v>98.743862899490509</v>
      </c>
      <c r="M48" s="89" t="s">
        <v>32</v>
      </c>
    </row>
    <row r="49" spans="1:13">
      <c r="A49" s="28">
        <v>38</v>
      </c>
      <c r="B49" s="33" t="s">
        <v>207</v>
      </c>
      <c r="C49" s="29" t="s">
        <v>0</v>
      </c>
      <c r="D49" s="29">
        <v>35</v>
      </c>
      <c r="E49" s="29" t="s">
        <v>1</v>
      </c>
      <c r="F49" s="29">
        <v>35</v>
      </c>
      <c r="G49" s="29"/>
      <c r="H49" s="30">
        <f t="shared" si="2"/>
        <v>100</v>
      </c>
      <c r="I49" s="30"/>
      <c r="J49" s="67"/>
      <c r="K49" s="67"/>
      <c r="L49" s="65"/>
      <c r="M49" s="89"/>
    </row>
    <row r="50" spans="1:13" ht="27.6">
      <c r="A50" s="28">
        <v>39</v>
      </c>
      <c r="B50" s="31" t="s">
        <v>208</v>
      </c>
      <c r="C50" s="29" t="s">
        <v>0</v>
      </c>
      <c r="D50" s="29">
        <v>6840</v>
      </c>
      <c r="E50" s="29" t="s">
        <v>1</v>
      </c>
      <c r="F50" s="29">
        <v>6840</v>
      </c>
      <c r="G50" s="29"/>
      <c r="H50" s="30">
        <f t="shared" si="2"/>
        <v>100</v>
      </c>
      <c r="I50" s="30"/>
      <c r="J50" s="67"/>
      <c r="K50" s="67"/>
      <c r="L50" s="65"/>
      <c r="M50" s="89"/>
    </row>
    <row r="51" spans="1:13" ht="27.6">
      <c r="A51" s="28">
        <v>40</v>
      </c>
      <c r="B51" s="31" t="s">
        <v>209</v>
      </c>
      <c r="C51" s="29" t="s">
        <v>0</v>
      </c>
      <c r="D51" s="29">
        <v>493</v>
      </c>
      <c r="E51" s="29" t="s">
        <v>1</v>
      </c>
      <c r="F51" s="29">
        <v>493</v>
      </c>
      <c r="G51" s="29"/>
      <c r="H51" s="30">
        <f t="shared" si="2"/>
        <v>100</v>
      </c>
      <c r="I51" s="30"/>
      <c r="J51" s="67"/>
      <c r="K51" s="67"/>
      <c r="L51" s="65"/>
      <c r="M51" s="89"/>
    </row>
    <row r="52" spans="1:13" ht="46.2" customHeight="1">
      <c r="A52" s="28">
        <v>41</v>
      </c>
      <c r="B52" s="31" t="s">
        <v>210</v>
      </c>
      <c r="C52" s="29" t="s">
        <v>0</v>
      </c>
      <c r="D52" s="29">
        <v>17</v>
      </c>
      <c r="E52" s="29" t="s">
        <v>1</v>
      </c>
      <c r="F52" s="29">
        <v>17</v>
      </c>
      <c r="G52" s="29"/>
      <c r="H52" s="30">
        <f t="shared" si="2"/>
        <v>100</v>
      </c>
      <c r="I52" s="30"/>
      <c r="J52" s="67"/>
      <c r="K52" s="67"/>
      <c r="L52" s="65"/>
      <c r="M52" s="89"/>
    </row>
    <row r="53" spans="1:13" ht="27.6">
      <c r="A53" s="28">
        <v>42</v>
      </c>
      <c r="B53" s="31" t="s">
        <v>211</v>
      </c>
      <c r="C53" s="29" t="s">
        <v>0</v>
      </c>
      <c r="D53" s="29">
        <v>22</v>
      </c>
      <c r="E53" s="29" t="s">
        <v>1</v>
      </c>
      <c r="F53" s="29">
        <v>22</v>
      </c>
      <c r="G53" s="29"/>
      <c r="H53" s="30">
        <f t="shared" si="2"/>
        <v>100</v>
      </c>
      <c r="I53" s="30"/>
      <c r="J53" s="67"/>
      <c r="K53" s="67"/>
      <c r="L53" s="65"/>
      <c r="M53" s="89"/>
    </row>
    <row r="54" spans="1:13" ht="27.6">
      <c r="A54" s="28">
        <v>43</v>
      </c>
      <c r="B54" s="31" t="s">
        <v>212</v>
      </c>
      <c r="C54" s="29" t="s">
        <v>0</v>
      </c>
      <c r="D54" s="29">
        <v>3657.2</v>
      </c>
      <c r="E54" s="29" t="s">
        <v>1</v>
      </c>
      <c r="F54" s="29">
        <v>3657.2</v>
      </c>
      <c r="G54" s="29"/>
      <c r="H54" s="30">
        <f t="shared" si="2"/>
        <v>100</v>
      </c>
      <c r="I54" s="30"/>
      <c r="J54" s="67"/>
      <c r="K54" s="67"/>
      <c r="L54" s="65"/>
      <c r="M54" s="89"/>
    </row>
    <row r="55" spans="1:13" ht="27.6">
      <c r="A55" s="28">
        <v>44</v>
      </c>
      <c r="B55" s="31" t="s">
        <v>213</v>
      </c>
      <c r="C55" s="29" t="s">
        <v>0</v>
      </c>
      <c r="D55" s="29">
        <v>1615.7</v>
      </c>
      <c r="E55" s="29" t="s">
        <v>1</v>
      </c>
      <c r="F55" s="29">
        <v>1615.7</v>
      </c>
      <c r="G55" s="29"/>
      <c r="H55" s="30">
        <f t="shared" si="2"/>
        <v>100</v>
      </c>
      <c r="I55" s="30"/>
      <c r="J55" s="67"/>
      <c r="K55" s="67"/>
      <c r="L55" s="65"/>
      <c r="M55" s="89"/>
    </row>
    <row r="56" spans="1:13" ht="27.6">
      <c r="A56" s="28">
        <v>45</v>
      </c>
      <c r="B56" s="31" t="s">
        <v>214</v>
      </c>
      <c r="C56" s="29" t="s">
        <v>0</v>
      </c>
      <c r="D56" s="29">
        <v>7</v>
      </c>
      <c r="E56" s="29" t="s">
        <v>1</v>
      </c>
      <c r="F56" s="29">
        <v>7</v>
      </c>
      <c r="G56" s="29"/>
      <c r="H56" s="30">
        <f t="shared" si="2"/>
        <v>100</v>
      </c>
      <c r="I56" s="30"/>
      <c r="J56" s="67"/>
      <c r="K56" s="67"/>
      <c r="L56" s="65"/>
      <c r="M56" s="89"/>
    </row>
    <row r="57" spans="1:13">
      <c r="A57" s="28">
        <v>46</v>
      </c>
      <c r="B57" s="31" t="s">
        <v>215</v>
      </c>
      <c r="C57" s="29" t="s">
        <v>0</v>
      </c>
      <c r="D57" s="29">
        <v>100.3</v>
      </c>
      <c r="E57" s="29" t="s">
        <v>1</v>
      </c>
      <c r="F57" s="29">
        <v>100.3</v>
      </c>
      <c r="G57" s="29"/>
      <c r="H57" s="30">
        <f t="shared" si="2"/>
        <v>100</v>
      </c>
      <c r="I57" s="30"/>
      <c r="J57" s="67"/>
      <c r="K57" s="67"/>
      <c r="L57" s="65"/>
      <c r="M57" s="89"/>
    </row>
    <row r="58" spans="1:13" ht="27.6">
      <c r="A58" s="28">
        <v>47</v>
      </c>
      <c r="B58" s="31" t="s">
        <v>216</v>
      </c>
      <c r="C58" s="29" t="s">
        <v>0</v>
      </c>
      <c r="D58" s="29">
        <v>36</v>
      </c>
      <c r="E58" s="29" t="s">
        <v>1</v>
      </c>
      <c r="F58" s="29">
        <v>36</v>
      </c>
      <c r="G58" s="29"/>
      <c r="H58" s="30">
        <f t="shared" si="2"/>
        <v>100</v>
      </c>
      <c r="I58" s="30"/>
      <c r="J58" s="67"/>
      <c r="K58" s="67"/>
      <c r="L58" s="65"/>
      <c r="M58" s="89"/>
    </row>
    <row r="59" spans="1:13">
      <c r="A59" s="28">
        <v>48</v>
      </c>
      <c r="B59" s="31" t="s">
        <v>217</v>
      </c>
      <c r="C59" s="29" t="s">
        <v>0</v>
      </c>
      <c r="D59" s="29">
        <v>300</v>
      </c>
      <c r="E59" s="29" t="s">
        <v>1</v>
      </c>
      <c r="F59" s="29">
        <v>300</v>
      </c>
      <c r="G59" s="29"/>
      <c r="H59" s="30">
        <f t="shared" si="2"/>
        <v>100</v>
      </c>
      <c r="I59" s="30"/>
      <c r="J59" s="67"/>
      <c r="K59" s="67"/>
      <c r="L59" s="65"/>
      <c r="M59" s="89"/>
    </row>
    <row r="60" spans="1:13">
      <c r="A60" s="28">
        <v>49</v>
      </c>
      <c r="B60" s="31" t="s">
        <v>218</v>
      </c>
      <c r="C60" s="29" t="s">
        <v>0</v>
      </c>
      <c r="D60" s="29">
        <v>112</v>
      </c>
      <c r="E60" s="29" t="s">
        <v>1</v>
      </c>
      <c r="F60" s="29">
        <v>112</v>
      </c>
      <c r="G60" s="29"/>
      <c r="H60" s="30">
        <v>100</v>
      </c>
      <c r="I60" s="30"/>
      <c r="J60" s="67"/>
      <c r="K60" s="67"/>
      <c r="L60" s="65"/>
      <c r="M60" s="89"/>
    </row>
    <row r="61" spans="1:13">
      <c r="A61" s="28">
        <v>50</v>
      </c>
      <c r="B61" s="31" t="s">
        <v>219</v>
      </c>
      <c r="C61" s="29" t="s">
        <v>0</v>
      </c>
      <c r="D61" s="29">
        <v>85.3</v>
      </c>
      <c r="E61" s="29" t="s">
        <v>1</v>
      </c>
      <c r="F61" s="29">
        <v>85.3</v>
      </c>
      <c r="G61" s="29"/>
      <c r="H61" s="30">
        <v>100</v>
      </c>
      <c r="I61" s="30"/>
      <c r="J61" s="67"/>
      <c r="K61" s="67"/>
      <c r="L61" s="65"/>
      <c r="M61" s="89"/>
    </row>
    <row r="62" spans="1:13">
      <c r="A62" s="28">
        <v>51</v>
      </c>
      <c r="B62" s="31" t="s">
        <v>220</v>
      </c>
      <c r="C62" s="29" t="s">
        <v>0</v>
      </c>
      <c r="D62" s="29">
        <v>10.8</v>
      </c>
      <c r="E62" s="29" t="s">
        <v>1</v>
      </c>
      <c r="F62" s="29">
        <v>10.8</v>
      </c>
      <c r="G62" s="29"/>
      <c r="H62" s="30">
        <v>100</v>
      </c>
      <c r="I62" s="30"/>
      <c r="J62" s="67"/>
      <c r="K62" s="67"/>
      <c r="L62" s="65"/>
      <c r="M62" s="89"/>
    </row>
    <row r="63" spans="1:13">
      <c r="A63" s="28">
        <v>52</v>
      </c>
      <c r="B63" s="31" t="s">
        <v>221</v>
      </c>
      <c r="C63" s="29" t="s">
        <v>0</v>
      </c>
      <c r="D63" s="29">
        <v>1</v>
      </c>
      <c r="E63" s="29" t="s">
        <v>1</v>
      </c>
      <c r="F63" s="29">
        <v>1</v>
      </c>
      <c r="G63" s="29"/>
      <c r="H63" s="30">
        <v>100</v>
      </c>
      <c r="I63" s="30"/>
      <c r="J63" s="67"/>
      <c r="K63" s="67"/>
      <c r="L63" s="65"/>
      <c r="M63" s="89"/>
    </row>
    <row r="64" spans="1:13" ht="62.4" customHeight="1">
      <c r="A64" s="28">
        <v>53</v>
      </c>
      <c r="B64" s="31" t="s">
        <v>222</v>
      </c>
      <c r="C64" s="29" t="s">
        <v>0</v>
      </c>
      <c r="D64" s="29">
        <v>36</v>
      </c>
      <c r="E64" s="29" t="s">
        <v>1</v>
      </c>
      <c r="F64" s="29">
        <v>36</v>
      </c>
      <c r="G64" s="29"/>
      <c r="H64" s="30">
        <v>100</v>
      </c>
      <c r="I64" s="30"/>
      <c r="J64" s="67"/>
      <c r="K64" s="67"/>
      <c r="L64" s="65"/>
      <c r="M64" s="89"/>
    </row>
    <row r="65" spans="1:14" ht="34.5" customHeight="1">
      <c r="A65" s="28">
        <v>54</v>
      </c>
      <c r="B65" s="31" t="s">
        <v>223</v>
      </c>
      <c r="C65" s="29" t="s">
        <v>0</v>
      </c>
      <c r="D65" s="29">
        <v>3</v>
      </c>
      <c r="E65" s="29" t="s">
        <v>1</v>
      </c>
      <c r="F65" s="29">
        <v>3</v>
      </c>
      <c r="G65" s="29"/>
      <c r="H65" s="30">
        <v>100</v>
      </c>
      <c r="I65" s="30"/>
      <c r="J65" s="67"/>
      <c r="K65" s="67"/>
      <c r="L65" s="65"/>
      <c r="M65" s="89"/>
    </row>
    <row r="66" spans="1:14" ht="52.5" customHeight="1">
      <c r="A66" s="72" t="s">
        <v>97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3"/>
    </row>
    <row r="67" spans="1:14" ht="52.5" customHeight="1">
      <c r="A67" s="29">
        <v>55</v>
      </c>
      <c r="B67" s="34" t="s">
        <v>113</v>
      </c>
      <c r="C67" s="25"/>
      <c r="D67" s="35">
        <v>170</v>
      </c>
      <c r="E67" s="25"/>
      <c r="F67" s="29">
        <v>143</v>
      </c>
      <c r="G67" s="25"/>
      <c r="H67" s="30">
        <f t="shared" si="2"/>
        <v>118.88111888111888</v>
      </c>
      <c r="I67" s="25"/>
      <c r="J67" s="78">
        <v>11657.1</v>
      </c>
      <c r="K67" s="78">
        <v>12320.4</v>
      </c>
      <c r="L67" s="70">
        <f>J67/K67*100</f>
        <v>94.616246225771889</v>
      </c>
      <c r="M67" s="78" t="s">
        <v>96</v>
      </c>
      <c r="N67" s="3"/>
    </row>
    <row r="68" spans="1:14" ht="22.2" customHeight="1">
      <c r="A68" s="29">
        <v>56</v>
      </c>
      <c r="B68" s="36" t="s">
        <v>98</v>
      </c>
      <c r="C68" s="25"/>
      <c r="D68" s="29">
        <v>16.5</v>
      </c>
      <c r="E68" s="25"/>
      <c r="F68" s="29">
        <v>11.1</v>
      </c>
      <c r="G68" s="25"/>
      <c r="H68" s="30">
        <f t="shared" si="2"/>
        <v>148.64864864864867</v>
      </c>
      <c r="I68" s="25"/>
      <c r="J68" s="88"/>
      <c r="K68" s="88"/>
      <c r="L68" s="88"/>
      <c r="M68" s="88"/>
      <c r="N68" s="3"/>
    </row>
    <row r="69" spans="1:14" ht="18" customHeight="1">
      <c r="A69" s="29">
        <v>57</v>
      </c>
      <c r="B69" s="36" t="s">
        <v>99</v>
      </c>
      <c r="C69" s="25"/>
      <c r="D69" s="29">
        <v>46.5</v>
      </c>
      <c r="E69" s="25"/>
      <c r="F69" s="29">
        <v>46.4</v>
      </c>
      <c r="G69" s="25"/>
      <c r="H69" s="30">
        <f t="shared" si="2"/>
        <v>100.21551724137932</v>
      </c>
      <c r="I69" s="25"/>
      <c r="J69" s="88"/>
      <c r="K69" s="88"/>
      <c r="L69" s="88"/>
      <c r="M69" s="88"/>
      <c r="N69" s="3"/>
    </row>
    <row r="70" spans="1:14" ht="15" customHeight="1">
      <c r="A70" s="29">
        <v>58</v>
      </c>
      <c r="B70" s="36" t="s">
        <v>100</v>
      </c>
      <c r="C70" s="25"/>
      <c r="D70" s="29">
        <v>6.4</v>
      </c>
      <c r="E70" s="25"/>
      <c r="F70" s="29">
        <v>4.2</v>
      </c>
      <c r="G70" s="25"/>
      <c r="H70" s="30">
        <f t="shared" si="2"/>
        <v>152.38095238095238</v>
      </c>
      <c r="I70" s="25"/>
      <c r="J70" s="88"/>
      <c r="K70" s="88"/>
      <c r="L70" s="88"/>
      <c r="M70" s="88"/>
      <c r="N70" s="3"/>
    </row>
    <row r="71" spans="1:14" ht="16.8" customHeight="1">
      <c r="A71" s="29">
        <v>59</v>
      </c>
      <c r="B71" s="37" t="s">
        <v>101</v>
      </c>
      <c r="C71" s="25"/>
      <c r="D71" s="38">
        <v>5</v>
      </c>
      <c r="E71" s="25"/>
      <c r="F71" s="29">
        <v>5.4</v>
      </c>
      <c r="G71" s="25"/>
      <c r="H71" s="30">
        <f t="shared" si="2"/>
        <v>92.592592592592581</v>
      </c>
      <c r="I71" s="25"/>
      <c r="J71" s="88"/>
      <c r="K71" s="88"/>
      <c r="L71" s="88"/>
      <c r="M71" s="88"/>
      <c r="N71" s="3"/>
    </row>
    <row r="72" spans="1:14" ht="19.8" customHeight="1">
      <c r="A72" s="29">
        <v>60</v>
      </c>
      <c r="B72" s="31" t="s">
        <v>102</v>
      </c>
      <c r="C72" s="25"/>
      <c r="D72" s="29">
        <v>2.2999999999999998</v>
      </c>
      <c r="E72" s="25"/>
      <c r="F72" s="29">
        <v>2.2000000000000002</v>
      </c>
      <c r="G72" s="25"/>
      <c r="H72" s="30">
        <f t="shared" si="2"/>
        <v>104.54545454545452</v>
      </c>
      <c r="I72" s="25"/>
      <c r="J72" s="88"/>
      <c r="K72" s="88"/>
      <c r="L72" s="88"/>
      <c r="M72" s="88"/>
      <c r="N72" s="3"/>
    </row>
    <row r="73" spans="1:14" ht="19.8" customHeight="1">
      <c r="A73" s="29">
        <v>61</v>
      </c>
      <c r="B73" s="31" t="s">
        <v>103</v>
      </c>
      <c r="C73" s="25"/>
      <c r="D73" s="29">
        <v>0</v>
      </c>
      <c r="E73" s="25"/>
      <c r="F73" s="29">
        <v>1600</v>
      </c>
      <c r="G73" s="25"/>
      <c r="H73" s="30">
        <f t="shared" si="2"/>
        <v>0</v>
      </c>
      <c r="I73" s="25"/>
      <c r="J73" s="88"/>
      <c r="K73" s="88"/>
      <c r="L73" s="88"/>
      <c r="M73" s="88"/>
      <c r="N73" s="3"/>
    </row>
    <row r="74" spans="1:14" ht="22.8" customHeight="1">
      <c r="A74" s="29">
        <v>62</v>
      </c>
      <c r="B74" s="31" t="s">
        <v>104</v>
      </c>
      <c r="C74" s="25"/>
      <c r="D74" s="29">
        <v>46</v>
      </c>
      <c r="E74" s="25"/>
      <c r="F74" s="29">
        <v>24</v>
      </c>
      <c r="G74" s="25"/>
      <c r="H74" s="30">
        <f t="shared" si="2"/>
        <v>191.66666666666669</v>
      </c>
      <c r="I74" s="25"/>
      <c r="J74" s="88"/>
      <c r="K74" s="88"/>
      <c r="L74" s="88"/>
      <c r="M74" s="88"/>
      <c r="N74" s="3"/>
    </row>
    <row r="75" spans="1:14" ht="27.6" customHeight="1">
      <c r="A75" s="28">
        <v>63</v>
      </c>
      <c r="B75" s="31" t="s">
        <v>105</v>
      </c>
      <c r="C75" s="29" t="s">
        <v>0</v>
      </c>
      <c r="D75" s="29">
        <v>32</v>
      </c>
      <c r="E75" s="29"/>
      <c r="F75" s="29">
        <v>15</v>
      </c>
      <c r="G75" s="29"/>
      <c r="H75" s="30">
        <f t="shared" si="2"/>
        <v>213.33333333333334</v>
      </c>
      <c r="I75" s="30"/>
      <c r="J75" s="88"/>
      <c r="K75" s="88"/>
      <c r="L75" s="88"/>
      <c r="M75" s="88"/>
    </row>
    <row r="76" spans="1:14" ht="30.6" customHeight="1">
      <c r="A76" s="28">
        <v>64</v>
      </c>
      <c r="B76" s="31" t="s">
        <v>106</v>
      </c>
      <c r="C76" s="29" t="s">
        <v>0</v>
      </c>
      <c r="D76" s="29">
        <v>679.9</v>
      </c>
      <c r="E76" s="29"/>
      <c r="F76" s="29">
        <v>5050</v>
      </c>
      <c r="G76" s="29"/>
      <c r="H76" s="30">
        <f t="shared" si="2"/>
        <v>13.463366336633664</v>
      </c>
      <c r="I76" s="30"/>
      <c r="J76" s="88"/>
      <c r="K76" s="88"/>
      <c r="L76" s="88"/>
      <c r="M76" s="88"/>
    </row>
    <row r="77" spans="1:14" ht="29.4" customHeight="1">
      <c r="A77" s="28">
        <v>65</v>
      </c>
      <c r="B77" s="31" t="s">
        <v>107</v>
      </c>
      <c r="C77" s="29" t="s">
        <v>0</v>
      </c>
      <c r="D77" s="29">
        <v>0</v>
      </c>
      <c r="E77" s="29"/>
      <c r="F77" s="29">
        <v>500</v>
      </c>
      <c r="G77" s="29"/>
      <c r="H77" s="30">
        <f t="shared" si="2"/>
        <v>0</v>
      </c>
      <c r="I77" s="30"/>
      <c r="J77" s="88"/>
      <c r="K77" s="88"/>
      <c r="L77" s="88"/>
      <c r="M77" s="88"/>
    </row>
    <row r="78" spans="1:14" ht="30.6" customHeight="1">
      <c r="A78" s="28">
        <v>66</v>
      </c>
      <c r="B78" s="31" t="s">
        <v>108</v>
      </c>
      <c r="C78" s="29" t="s">
        <v>0</v>
      </c>
      <c r="D78" s="29">
        <v>287.8</v>
      </c>
      <c r="E78" s="29"/>
      <c r="F78" s="29">
        <v>250</v>
      </c>
      <c r="G78" s="29"/>
      <c r="H78" s="30">
        <f t="shared" si="2"/>
        <v>115.12</v>
      </c>
      <c r="I78" s="30"/>
      <c r="J78" s="88"/>
      <c r="K78" s="88"/>
      <c r="L78" s="88"/>
      <c r="M78" s="88"/>
    </row>
    <row r="79" spans="1:14" ht="28.8" customHeight="1">
      <c r="A79" s="28">
        <v>67</v>
      </c>
      <c r="B79" s="31" t="s">
        <v>109</v>
      </c>
      <c r="C79" s="29" t="s">
        <v>0</v>
      </c>
      <c r="D79" s="29">
        <v>56</v>
      </c>
      <c r="E79" s="29"/>
      <c r="F79" s="29">
        <v>20</v>
      </c>
      <c r="G79" s="29"/>
      <c r="H79" s="30">
        <f t="shared" si="2"/>
        <v>280</v>
      </c>
      <c r="I79" s="30"/>
      <c r="J79" s="88"/>
      <c r="K79" s="88"/>
      <c r="L79" s="88"/>
      <c r="M79" s="88"/>
    </row>
    <row r="80" spans="1:14" ht="30.6" customHeight="1">
      <c r="A80" s="28">
        <v>68</v>
      </c>
      <c r="B80" s="31" t="s">
        <v>110</v>
      </c>
      <c r="C80" s="29" t="s">
        <v>0</v>
      </c>
      <c r="D80" s="29">
        <v>0</v>
      </c>
      <c r="E80" s="29"/>
      <c r="F80" s="29">
        <v>20</v>
      </c>
      <c r="G80" s="29"/>
      <c r="H80" s="30">
        <f t="shared" si="2"/>
        <v>0</v>
      </c>
      <c r="I80" s="30"/>
      <c r="J80" s="88"/>
      <c r="K80" s="88"/>
      <c r="L80" s="88"/>
      <c r="M80" s="88"/>
    </row>
    <row r="81" spans="1:14" ht="29.4" customHeight="1">
      <c r="A81" s="28">
        <v>69</v>
      </c>
      <c r="B81" s="31" t="s">
        <v>111</v>
      </c>
      <c r="C81" s="29" t="s">
        <v>0</v>
      </c>
      <c r="D81" s="29">
        <v>850</v>
      </c>
      <c r="E81" s="29"/>
      <c r="F81" s="29">
        <v>20</v>
      </c>
      <c r="G81" s="29"/>
      <c r="H81" s="30">
        <f t="shared" si="2"/>
        <v>4250</v>
      </c>
      <c r="I81" s="30"/>
      <c r="J81" s="88"/>
      <c r="K81" s="88"/>
      <c r="L81" s="88"/>
      <c r="M81" s="88"/>
    </row>
    <row r="82" spans="1:14" ht="15" customHeight="1">
      <c r="A82" s="28">
        <v>68</v>
      </c>
      <c r="B82" s="31" t="s">
        <v>112</v>
      </c>
      <c r="C82" s="29" t="s">
        <v>0</v>
      </c>
      <c r="D82" s="29">
        <v>0</v>
      </c>
      <c r="E82" s="29"/>
      <c r="F82" s="29">
        <v>3</v>
      </c>
      <c r="G82" s="29"/>
      <c r="H82" s="30">
        <f t="shared" si="2"/>
        <v>0</v>
      </c>
      <c r="I82" s="30"/>
      <c r="J82" s="79"/>
      <c r="K82" s="79"/>
      <c r="L82" s="79"/>
      <c r="M82" s="79"/>
    </row>
    <row r="83" spans="1:14" ht="21" customHeight="1">
      <c r="A83" s="72" t="s">
        <v>114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3"/>
    </row>
    <row r="84" spans="1:14">
      <c r="A84" s="28">
        <v>69</v>
      </c>
      <c r="B84" s="31" t="s">
        <v>115</v>
      </c>
      <c r="C84" s="29" t="s">
        <v>0</v>
      </c>
      <c r="D84" s="29">
        <v>39</v>
      </c>
      <c r="E84" s="29" t="s">
        <v>1</v>
      </c>
      <c r="F84" s="29">
        <v>39</v>
      </c>
      <c r="G84" s="29"/>
      <c r="H84" s="30">
        <f t="shared" si="2"/>
        <v>100</v>
      </c>
      <c r="I84" s="30"/>
      <c r="J84" s="67">
        <v>3108.7</v>
      </c>
      <c r="K84" s="67">
        <v>3108.7</v>
      </c>
      <c r="L84" s="65">
        <f>J84/K84*100</f>
        <v>100</v>
      </c>
      <c r="M84" s="67" t="s">
        <v>32</v>
      </c>
    </row>
    <row r="85" spans="1:14">
      <c r="A85" s="28">
        <v>70</v>
      </c>
      <c r="B85" s="31" t="s">
        <v>116</v>
      </c>
      <c r="C85" s="29" t="s">
        <v>0</v>
      </c>
      <c r="D85" s="29">
        <v>500</v>
      </c>
      <c r="E85" s="29" t="s">
        <v>1</v>
      </c>
      <c r="F85" s="29">
        <v>500</v>
      </c>
      <c r="G85" s="29"/>
      <c r="H85" s="30">
        <f t="shared" si="2"/>
        <v>100</v>
      </c>
      <c r="I85" s="30"/>
      <c r="J85" s="67"/>
      <c r="K85" s="67"/>
      <c r="L85" s="65"/>
      <c r="M85" s="67"/>
    </row>
    <row r="86" spans="1:14">
      <c r="A86" s="28">
        <v>71</v>
      </c>
      <c r="B86" s="31" t="s">
        <v>117</v>
      </c>
      <c r="C86" s="29" t="s">
        <v>0</v>
      </c>
      <c r="D86" s="29">
        <v>36</v>
      </c>
      <c r="E86" s="29" t="s">
        <v>1</v>
      </c>
      <c r="F86" s="29">
        <v>36</v>
      </c>
      <c r="G86" s="29"/>
      <c r="H86" s="30">
        <f t="shared" si="2"/>
        <v>100</v>
      </c>
      <c r="I86" s="30"/>
      <c r="J86" s="67"/>
      <c r="K86" s="67"/>
      <c r="L86" s="65"/>
      <c r="M86" s="67"/>
    </row>
    <row r="87" spans="1:14">
      <c r="A87" s="28">
        <v>72</v>
      </c>
      <c r="B87" s="31" t="s">
        <v>118</v>
      </c>
      <c r="C87" s="29" t="s">
        <v>0</v>
      </c>
      <c r="D87" s="29">
        <v>3</v>
      </c>
      <c r="E87" s="29" t="s">
        <v>1</v>
      </c>
      <c r="F87" s="29">
        <v>3</v>
      </c>
      <c r="G87" s="29"/>
      <c r="H87" s="30">
        <f t="shared" si="2"/>
        <v>100</v>
      </c>
      <c r="I87" s="30"/>
      <c r="J87" s="67"/>
      <c r="K87" s="67"/>
      <c r="L87" s="65"/>
      <c r="M87" s="67"/>
    </row>
    <row r="88" spans="1:14">
      <c r="A88" s="28">
        <v>73</v>
      </c>
      <c r="B88" s="31" t="s">
        <v>119</v>
      </c>
      <c r="C88" s="29" t="s">
        <v>0</v>
      </c>
      <c r="D88" s="29">
        <v>94</v>
      </c>
      <c r="E88" s="29" t="s">
        <v>1</v>
      </c>
      <c r="F88" s="29">
        <v>94</v>
      </c>
      <c r="G88" s="29"/>
      <c r="H88" s="30">
        <f t="shared" si="2"/>
        <v>100</v>
      </c>
      <c r="I88" s="30"/>
      <c r="J88" s="67"/>
      <c r="K88" s="67"/>
      <c r="L88" s="65"/>
      <c r="M88" s="67"/>
    </row>
    <row r="89" spans="1:14">
      <c r="A89" s="28">
        <v>74</v>
      </c>
      <c r="B89" s="31" t="s">
        <v>120</v>
      </c>
      <c r="C89" s="29"/>
      <c r="D89" s="29">
        <v>6</v>
      </c>
      <c r="E89" s="29" t="s">
        <v>1</v>
      </c>
      <c r="F89" s="29">
        <v>6</v>
      </c>
      <c r="G89" s="29"/>
      <c r="H89" s="30">
        <f t="shared" si="2"/>
        <v>100</v>
      </c>
      <c r="I89" s="30"/>
      <c r="J89" s="67"/>
      <c r="K89" s="67"/>
      <c r="L89" s="65"/>
      <c r="M89" s="67"/>
    </row>
    <row r="90" spans="1:14">
      <c r="A90" s="28">
        <v>75</v>
      </c>
      <c r="B90" s="31" t="s">
        <v>121</v>
      </c>
      <c r="C90" s="29"/>
      <c r="D90" s="29">
        <v>1</v>
      </c>
      <c r="E90" s="29"/>
      <c r="F90" s="29">
        <v>1</v>
      </c>
      <c r="G90" s="29"/>
      <c r="H90" s="30">
        <f t="shared" si="2"/>
        <v>100</v>
      </c>
      <c r="I90" s="30"/>
      <c r="J90" s="67"/>
      <c r="K90" s="67"/>
      <c r="L90" s="65"/>
      <c r="M90" s="67"/>
    </row>
    <row r="91" spans="1:14" ht="27.6">
      <c r="A91" s="28">
        <v>76</v>
      </c>
      <c r="B91" s="31" t="s">
        <v>122</v>
      </c>
      <c r="C91" s="29" t="s">
        <v>0</v>
      </c>
      <c r="D91" s="29">
        <v>25</v>
      </c>
      <c r="E91" s="29" t="s">
        <v>1</v>
      </c>
      <c r="F91" s="29">
        <v>25</v>
      </c>
      <c r="G91" s="29"/>
      <c r="H91" s="30">
        <f t="shared" si="2"/>
        <v>100</v>
      </c>
      <c r="I91" s="30"/>
      <c r="J91" s="67"/>
      <c r="K91" s="67"/>
      <c r="L91" s="65"/>
      <c r="M91" s="67"/>
    </row>
    <row r="92" spans="1:14" ht="23.25" customHeight="1">
      <c r="A92" s="72" t="s">
        <v>123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3"/>
    </row>
    <row r="93" spans="1:14" ht="27.6">
      <c r="A93" s="28">
        <v>77</v>
      </c>
      <c r="B93" s="31" t="s">
        <v>124</v>
      </c>
      <c r="C93" s="29" t="s">
        <v>0</v>
      </c>
      <c r="D93" s="39">
        <v>36110</v>
      </c>
      <c r="E93" s="29" t="s">
        <v>1</v>
      </c>
      <c r="F93" s="39">
        <v>36110</v>
      </c>
      <c r="G93" s="29"/>
      <c r="H93" s="30">
        <f t="shared" si="2"/>
        <v>100</v>
      </c>
      <c r="I93" s="30"/>
      <c r="J93" s="67">
        <v>3171.7</v>
      </c>
      <c r="K93" s="67">
        <v>3171.7</v>
      </c>
      <c r="L93" s="65">
        <f>J93/K93*100</f>
        <v>100</v>
      </c>
      <c r="M93" s="67" t="s">
        <v>128</v>
      </c>
    </row>
    <row r="94" spans="1:14" ht="27.6" customHeight="1">
      <c r="A94" s="28">
        <v>78</v>
      </c>
      <c r="B94" s="31" t="s">
        <v>125</v>
      </c>
      <c r="C94" s="29" t="s">
        <v>0</v>
      </c>
      <c r="D94" s="39">
        <v>150000</v>
      </c>
      <c r="E94" s="29" t="s">
        <v>1</v>
      </c>
      <c r="F94" s="39">
        <v>150000</v>
      </c>
      <c r="G94" s="29"/>
      <c r="H94" s="30">
        <f t="shared" si="2"/>
        <v>100</v>
      </c>
      <c r="I94" s="30"/>
      <c r="J94" s="67"/>
      <c r="K94" s="67"/>
      <c r="L94" s="65"/>
      <c r="M94" s="67"/>
    </row>
    <row r="95" spans="1:14" ht="21.6" customHeight="1">
      <c r="A95" s="28">
        <v>79</v>
      </c>
      <c r="B95" s="31" t="s">
        <v>126</v>
      </c>
      <c r="C95" s="29" t="s">
        <v>0</v>
      </c>
      <c r="D95" s="39">
        <v>1000</v>
      </c>
      <c r="E95" s="29" t="s">
        <v>1</v>
      </c>
      <c r="F95" s="39">
        <v>1000</v>
      </c>
      <c r="G95" s="29"/>
      <c r="H95" s="30">
        <f t="shared" si="2"/>
        <v>100</v>
      </c>
      <c r="I95" s="30"/>
      <c r="J95" s="67"/>
      <c r="K95" s="67"/>
      <c r="L95" s="65"/>
      <c r="M95" s="67"/>
    </row>
    <row r="96" spans="1:14" ht="18" customHeight="1">
      <c r="A96" s="28">
        <v>80</v>
      </c>
      <c r="B96" s="31" t="s">
        <v>33</v>
      </c>
      <c r="C96" s="29" t="s">
        <v>0</v>
      </c>
      <c r="D96" s="39">
        <v>50</v>
      </c>
      <c r="E96" s="29" t="s">
        <v>1</v>
      </c>
      <c r="F96" s="39">
        <v>50</v>
      </c>
      <c r="G96" s="29"/>
      <c r="H96" s="30">
        <f t="shared" si="2"/>
        <v>100</v>
      </c>
      <c r="I96" s="30"/>
      <c r="J96" s="67"/>
      <c r="K96" s="67"/>
      <c r="L96" s="65"/>
      <c r="M96" s="67"/>
    </row>
    <row r="97" spans="1:22" ht="14.4">
      <c r="A97" s="28">
        <v>81</v>
      </c>
      <c r="B97" s="31" t="s">
        <v>127</v>
      </c>
      <c r="C97" s="29" t="s">
        <v>0</v>
      </c>
      <c r="D97" s="39">
        <v>3394</v>
      </c>
      <c r="E97" s="29" t="s">
        <v>1</v>
      </c>
      <c r="F97" s="39">
        <v>3394</v>
      </c>
      <c r="G97" s="29"/>
      <c r="H97" s="30">
        <f t="shared" si="2"/>
        <v>100</v>
      </c>
      <c r="I97" s="30"/>
      <c r="J97" s="67"/>
      <c r="K97" s="67"/>
      <c r="L97" s="65"/>
      <c r="M97" s="67"/>
    </row>
    <row r="98" spans="1:22" ht="21.75" customHeight="1">
      <c r="A98" s="72" t="s">
        <v>47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3"/>
    </row>
    <row r="99" spans="1:22" ht="28.2" customHeight="1">
      <c r="A99" s="29">
        <v>82</v>
      </c>
      <c r="B99" s="31" t="s">
        <v>269</v>
      </c>
      <c r="C99" s="29"/>
      <c r="D99" s="29">
        <v>6</v>
      </c>
      <c r="E99" s="29"/>
      <c r="F99" s="29">
        <v>7</v>
      </c>
      <c r="G99" s="29"/>
      <c r="H99" s="32">
        <f>D99/F99*100</f>
        <v>85.714285714285708</v>
      </c>
      <c r="I99" s="26"/>
      <c r="J99" s="35">
        <v>1341.4</v>
      </c>
      <c r="K99" s="35">
        <v>1341.4</v>
      </c>
      <c r="L99" s="35">
        <f>J99/K99*100</f>
        <v>100</v>
      </c>
      <c r="M99" s="40" t="s">
        <v>271</v>
      </c>
      <c r="N99" s="3"/>
    </row>
    <row r="100" spans="1:22" ht="46.5" customHeight="1">
      <c r="A100" s="72" t="s">
        <v>34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1"/>
    </row>
    <row r="101" spans="1:22" s="5" customFormat="1">
      <c r="A101" s="41">
        <v>83</v>
      </c>
      <c r="B101" s="31" t="s">
        <v>272</v>
      </c>
      <c r="C101" s="42" t="s">
        <v>0</v>
      </c>
      <c r="D101" s="29">
        <v>44610</v>
      </c>
      <c r="E101" s="42" t="s">
        <v>1</v>
      </c>
      <c r="F101" s="29">
        <v>44610</v>
      </c>
      <c r="G101" s="42"/>
      <c r="H101" s="43">
        <f t="shared" si="2"/>
        <v>100</v>
      </c>
      <c r="I101" s="43"/>
      <c r="J101" s="65">
        <v>960.4</v>
      </c>
      <c r="K101" s="67">
        <v>960.4</v>
      </c>
      <c r="L101" s="65">
        <f>J101/K101*100</f>
        <v>100</v>
      </c>
      <c r="M101" s="67" t="s">
        <v>270</v>
      </c>
      <c r="N101" s="4"/>
      <c r="O101" s="4"/>
      <c r="P101" s="4"/>
      <c r="Q101" s="4"/>
      <c r="R101" s="4"/>
      <c r="S101" s="4"/>
      <c r="T101" s="4"/>
      <c r="U101" s="4"/>
      <c r="V101" s="4"/>
    </row>
    <row r="102" spans="1:22" s="5" customFormat="1" ht="27.6">
      <c r="A102" s="41">
        <v>84</v>
      </c>
      <c r="B102" s="31" t="s">
        <v>273</v>
      </c>
      <c r="C102" s="42"/>
      <c r="D102" s="29">
        <v>5000</v>
      </c>
      <c r="E102" s="42"/>
      <c r="F102" s="29">
        <v>5000</v>
      </c>
      <c r="G102" s="42"/>
      <c r="H102" s="43">
        <f t="shared" si="2"/>
        <v>100</v>
      </c>
      <c r="I102" s="43"/>
      <c r="J102" s="65"/>
      <c r="K102" s="67"/>
      <c r="L102" s="65"/>
      <c r="M102" s="67"/>
      <c r="N102" s="4"/>
      <c r="O102" s="4"/>
      <c r="P102" s="4"/>
      <c r="Q102" s="4"/>
      <c r="R102" s="4"/>
      <c r="S102" s="4"/>
      <c r="T102" s="4"/>
      <c r="U102" s="4"/>
      <c r="V102" s="4"/>
    </row>
    <row r="103" spans="1:22" s="5" customFormat="1" ht="27.6">
      <c r="A103" s="41">
        <v>85</v>
      </c>
      <c r="B103" s="31" t="s">
        <v>274</v>
      </c>
      <c r="C103" s="42"/>
      <c r="D103" s="29">
        <v>25000</v>
      </c>
      <c r="E103" s="42"/>
      <c r="F103" s="29">
        <v>25000</v>
      </c>
      <c r="G103" s="42"/>
      <c r="H103" s="43">
        <f t="shared" si="2"/>
        <v>100</v>
      </c>
      <c r="I103" s="43"/>
      <c r="J103" s="65"/>
      <c r="K103" s="67"/>
      <c r="L103" s="65"/>
      <c r="M103" s="67"/>
      <c r="N103" s="4"/>
      <c r="O103" s="4"/>
      <c r="P103" s="4"/>
      <c r="Q103" s="4"/>
      <c r="R103" s="4"/>
      <c r="S103" s="4"/>
      <c r="T103" s="4"/>
      <c r="U103" s="4"/>
      <c r="V103" s="4"/>
    </row>
    <row r="104" spans="1:22" s="5" customFormat="1">
      <c r="A104" s="41">
        <v>86</v>
      </c>
      <c r="B104" s="31" t="s">
        <v>275</v>
      </c>
      <c r="C104" s="42" t="s">
        <v>0</v>
      </c>
      <c r="D104" s="29">
        <v>1</v>
      </c>
      <c r="E104" s="42" t="s">
        <v>1</v>
      </c>
      <c r="F104" s="29">
        <v>1</v>
      </c>
      <c r="G104" s="42"/>
      <c r="H104" s="43">
        <f t="shared" si="2"/>
        <v>100</v>
      </c>
      <c r="I104" s="43"/>
      <c r="J104" s="66"/>
      <c r="K104" s="66"/>
      <c r="L104" s="87"/>
      <c r="M104" s="66"/>
      <c r="N104" s="4"/>
      <c r="O104" s="4"/>
      <c r="P104" s="4"/>
      <c r="Q104" s="4"/>
      <c r="R104" s="4"/>
      <c r="S104" s="4"/>
      <c r="T104" s="4"/>
      <c r="U104" s="4"/>
      <c r="V104" s="4"/>
    </row>
    <row r="105" spans="1:22" s="5" customFormat="1">
      <c r="A105" s="41">
        <v>87</v>
      </c>
      <c r="B105" s="31" t="s">
        <v>276</v>
      </c>
      <c r="C105" s="42"/>
      <c r="D105" s="29">
        <v>2000</v>
      </c>
      <c r="E105" s="42"/>
      <c r="F105" s="29">
        <v>2000</v>
      </c>
      <c r="G105" s="42"/>
      <c r="H105" s="43">
        <f t="shared" si="2"/>
        <v>100</v>
      </c>
      <c r="I105" s="43"/>
      <c r="J105" s="66"/>
      <c r="K105" s="66"/>
      <c r="L105" s="87"/>
      <c r="M105" s="66"/>
      <c r="N105" s="4"/>
      <c r="O105" s="4"/>
      <c r="P105" s="4"/>
      <c r="Q105" s="4"/>
      <c r="R105" s="4"/>
      <c r="S105" s="4"/>
      <c r="T105" s="4"/>
      <c r="U105" s="4"/>
      <c r="V105" s="4"/>
    </row>
    <row r="106" spans="1:22" s="20" customFormat="1" ht="25.5" customHeight="1">
      <c r="A106" s="72" t="s">
        <v>268</v>
      </c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O106" s="21"/>
      <c r="P106" s="21"/>
      <c r="Q106" s="21"/>
      <c r="R106" s="21"/>
      <c r="S106" s="21"/>
      <c r="T106" s="21"/>
      <c r="U106" s="21"/>
      <c r="V106" s="21"/>
    </row>
    <row r="107" spans="1:22" ht="27.6">
      <c r="A107" s="28">
        <v>88</v>
      </c>
      <c r="B107" s="31" t="s">
        <v>265</v>
      </c>
      <c r="C107" s="29" t="s">
        <v>0</v>
      </c>
      <c r="D107" s="29">
        <v>6</v>
      </c>
      <c r="E107" s="29" t="s">
        <v>1</v>
      </c>
      <c r="F107" s="29">
        <v>6</v>
      </c>
      <c r="G107" s="42"/>
      <c r="H107" s="30">
        <f>D107/F107*100</f>
        <v>100</v>
      </c>
      <c r="I107" s="30"/>
      <c r="J107" s="67">
        <v>347</v>
      </c>
      <c r="K107" s="67">
        <v>347</v>
      </c>
      <c r="L107" s="65">
        <f>J107/K107*100</f>
        <v>100</v>
      </c>
      <c r="M107" s="67" t="s">
        <v>39</v>
      </c>
    </row>
    <row r="108" spans="1:22" ht="27.6">
      <c r="A108" s="28">
        <v>89</v>
      </c>
      <c r="B108" s="31" t="s">
        <v>266</v>
      </c>
      <c r="C108" s="29" t="s">
        <v>0</v>
      </c>
      <c r="D108" s="29">
        <v>5</v>
      </c>
      <c r="E108" s="29" t="s">
        <v>1</v>
      </c>
      <c r="F108" s="29">
        <v>5</v>
      </c>
      <c r="G108" s="42"/>
      <c r="H108" s="30">
        <f>D108/F108*100</f>
        <v>100</v>
      </c>
      <c r="I108" s="30"/>
      <c r="J108" s="67"/>
      <c r="K108" s="67"/>
      <c r="L108" s="65"/>
      <c r="M108" s="67"/>
    </row>
    <row r="109" spans="1:22" ht="27.6">
      <c r="A109" s="28">
        <v>90</v>
      </c>
      <c r="B109" s="31" t="s">
        <v>267</v>
      </c>
      <c r="C109" s="29" t="s">
        <v>0</v>
      </c>
      <c r="D109" s="29">
        <v>10</v>
      </c>
      <c r="E109" s="29" t="s">
        <v>1</v>
      </c>
      <c r="F109" s="29">
        <v>10</v>
      </c>
      <c r="G109" s="42"/>
      <c r="H109" s="30">
        <f>D109/F109*100</f>
        <v>100</v>
      </c>
      <c r="I109" s="30"/>
      <c r="J109" s="67"/>
      <c r="K109" s="67"/>
      <c r="L109" s="65"/>
      <c r="M109" s="67"/>
    </row>
    <row r="110" spans="1:22" ht="25.5" customHeight="1">
      <c r="A110" s="72" t="s">
        <v>164</v>
      </c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O110" s="95"/>
    </row>
    <row r="111" spans="1:22" ht="34.5" customHeight="1">
      <c r="A111" s="96"/>
      <c r="B111" s="98"/>
      <c r="C111" s="29"/>
      <c r="D111" s="100"/>
      <c r="E111" s="29"/>
      <c r="F111" s="100"/>
      <c r="G111" s="29"/>
      <c r="H111" s="70"/>
      <c r="I111" s="30"/>
      <c r="J111" s="65">
        <v>89244.1</v>
      </c>
      <c r="K111" s="67">
        <v>89692.1</v>
      </c>
      <c r="L111" s="65">
        <f>J111/K111*100</f>
        <v>99.500513423144284</v>
      </c>
      <c r="M111" s="89" t="s">
        <v>40</v>
      </c>
      <c r="O111" s="95"/>
    </row>
    <row r="112" spans="1:22" ht="18.75" customHeight="1">
      <c r="A112" s="97"/>
      <c r="B112" s="99"/>
      <c r="C112" s="29"/>
      <c r="D112" s="101"/>
      <c r="E112" s="29"/>
      <c r="F112" s="102"/>
      <c r="G112" s="29"/>
      <c r="H112" s="103"/>
      <c r="I112" s="30"/>
      <c r="J112" s="84"/>
      <c r="K112" s="67"/>
      <c r="L112" s="65"/>
      <c r="M112" s="89"/>
    </row>
    <row r="113" spans="1:15" ht="21" customHeight="1">
      <c r="A113" s="64" t="s">
        <v>35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5" ht="31.2">
      <c r="A114" s="28">
        <v>91</v>
      </c>
      <c r="B114" s="44" t="s">
        <v>162</v>
      </c>
      <c r="C114" s="29" t="s">
        <v>0</v>
      </c>
      <c r="D114" s="45">
        <v>52</v>
      </c>
      <c r="E114" s="29" t="s">
        <v>1</v>
      </c>
      <c r="F114" s="45">
        <v>48.3</v>
      </c>
      <c r="G114" s="29"/>
      <c r="H114" s="46">
        <f t="shared" ref="H114:H121" si="3">D114/F114*100</f>
        <v>107.66045548654245</v>
      </c>
      <c r="I114" s="30"/>
      <c r="J114" s="65">
        <v>6052.6</v>
      </c>
      <c r="K114" s="67">
        <v>6052.6</v>
      </c>
      <c r="L114" s="65">
        <f>J114/K114*100</f>
        <v>100</v>
      </c>
      <c r="M114" s="67" t="s">
        <v>39</v>
      </c>
    </row>
    <row r="115" spans="1:15" ht="15.6">
      <c r="A115" s="28">
        <v>92</v>
      </c>
      <c r="B115" s="44" t="s">
        <v>161</v>
      </c>
      <c r="C115" s="29"/>
      <c r="D115" s="45">
        <v>90.1</v>
      </c>
      <c r="E115" s="29"/>
      <c r="F115" s="45">
        <v>89.2</v>
      </c>
      <c r="G115" s="29"/>
      <c r="H115" s="30">
        <f t="shared" si="3"/>
        <v>101.00896860986546</v>
      </c>
      <c r="I115" s="30"/>
      <c r="J115" s="65"/>
      <c r="K115" s="67"/>
      <c r="L115" s="65"/>
      <c r="M115" s="67"/>
    </row>
    <row r="116" spans="1:15" ht="31.2">
      <c r="A116" s="28">
        <v>93</v>
      </c>
      <c r="B116" s="44" t="s">
        <v>160</v>
      </c>
      <c r="C116" s="29"/>
      <c r="D116" s="45">
        <v>1.2</v>
      </c>
      <c r="E116" s="29"/>
      <c r="F116" s="45">
        <v>1.1000000000000001</v>
      </c>
      <c r="G116" s="29"/>
      <c r="H116" s="30"/>
      <c r="I116" s="30"/>
      <c r="J116" s="65"/>
      <c r="K116" s="67"/>
      <c r="L116" s="65"/>
      <c r="M116" s="67"/>
    </row>
    <row r="117" spans="1:15" ht="31.2">
      <c r="A117" s="28">
        <v>94</v>
      </c>
      <c r="B117" s="44" t="s">
        <v>159</v>
      </c>
      <c r="C117" s="29"/>
      <c r="D117" s="45">
        <v>64</v>
      </c>
      <c r="E117" s="29"/>
      <c r="F117" s="45">
        <v>64</v>
      </c>
      <c r="G117" s="29"/>
      <c r="H117" s="30"/>
      <c r="I117" s="30"/>
      <c r="J117" s="65"/>
      <c r="K117" s="67"/>
      <c r="L117" s="65"/>
      <c r="M117" s="67"/>
    </row>
    <row r="118" spans="1:15" ht="15.6">
      <c r="A118" s="28">
        <v>95</v>
      </c>
      <c r="B118" s="44" t="s">
        <v>158</v>
      </c>
      <c r="C118" s="29"/>
      <c r="D118" s="45">
        <v>0</v>
      </c>
      <c r="E118" s="29"/>
      <c r="F118" s="45">
        <v>1</v>
      </c>
      <c r="G118" s="29"/>
      <c r="H118" s="30"/>
      <c r="I118" s="30"/>
      <c r="J118" s="65"/>
      <c r="K118" s="67"/>
      <c r="L118" s="65"/>
      <c r="M118" s="67"/>
    </row>
    <row r="119" spans="1:15" ht="15.6">
      <c r="A119" s="28">
        <v>96</v>
      </c>
      <c r="B119" s="44" t="s">
        <v>157</v>
      </c>
      <c r="C119" s="29"/>
      <c r="D119" s="45">
        <v>100</v>
      </c>
      <c r="E119" s="29"/>
      <c r="F119" s="45">
        <v>100</v>
      </c>
      <c r="G119" s="29"/>
      <c r="H119" s="30">
        <f t="shared" si="3"/>
        <v>100</v>
      </c>
      <c r="I119" s="30"/>
      <c r="J119" s="65"/>
      <c r="K119" s="67"/>
      <c r="L119" s="65"/>
      <c r="M119" s="67"/>
    </row>
    <row r="120" spans="1:15" ht="15.6">
      <c r="A120" s="28">
        <v>97</v>
      </c>
      <c r="B120" s="44" t="s">
        <v>156</v>
      </c>
      <c r="C120" s="29" t="s">
        <v>0</v>
      </c>
      <c r="D120" s="45">
        <v>3</v>
      </c>
      <c r="E120" s="29" t="s">
        <v>1</v>
      </c>
      <c r="F120" s="45">
        <v>2</v>
      </c>
      <c r="G120" s="29"/>
      <c r="H120" s="30">
        <f t="shared" si="3"/>
        <v>150</v>
      </c>
      <c r="I120" s="30"/>
      <c r="J120" s="65"/>
      <c r="K120" s="67"/>
      <c r="L120" s="65"/>
      <c r="M120" s="67"/>
    </row>
    <row r="121" spans="1:15" ht="18" customHeight="1">
      <c r="A121" s="28">
        <v>98</v>
      </c>
      <c r="B121" s="26" t="s">
        <v>155</v>
      </c>
      <c r="C121" s="29" t="s">
        <v>0</v>
      </c>
      <c r="D121" s="47">
        <v>0</v>
      </c>
      <c r="E121" s="29" t="s">
        <v>1</v>
      </c>
      <c r="F121" s="47">
        <v>20</v>
      </c>
      <c r="G121" s="29"/>
      <c r="H121" s="30">
        <f t="shared" si="3"/>
        <v>0</v>
      </c>
      <c r="I121" s="30"/>
      <c r="J121" s="84"/>
      <c r="K121" s="67"/>
      <c r="L121" s="65"/>
      <c r="M121" s="67"/>
    </row>
    <row r="122" spans="1:15" ht="24" customHeight="1">
      <c r="A122" s="64" t="s">
        <v>36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5">
      <c r="A123" s="28">
        <v>99</v>
      </c>
      <c r="B123" s="48" t="s">
        <v>37</v>
      </c>
      <c r="C123" s="29" t="s">
        <v>0</v>
      </c>
      <c r="D123" s="47">
        <v>1960</v>
      </c>
      <c r="E123" s="29" t="s">
        <v>1</v>
      </c>
      <c r="F123" s="47">
        <v>1960</v>
      </c>
      <c r="G123" s="29"/>
      <c r="H123" s="30">
        <f t="shared" ref="H123:H126" si="4">D123/F123*100</f>
        <v>100</v>
      </c>
      <c r="I123" s="30"/>
      <c r="J123" s="65">
        <v>83191.5</v>
      </c>
      <c r="K123" s="67">
        <v>83639.5</v>
      </c>
      <c r="L123" s="65">
        <f>J123/K123*100</f>
        <v>99.464367912290243</v>
      </c>
      <c r="M123" s="67" t="s">
        <v>163</v>
      </c>
    </row>
    <row r="124" spans="1:15" ht="27.6">
      <c r="A124" s="28">
        <v>100</v>
      </c>
      <c r="B124" s="48" t="s">
        <v>27</v>
      </c>
      <c r="C124" s="29" t="s">
        <v>0</v>
      </c>
      <c r="D124" s="47">
        <v>301</v>
      </c>
      <c r="E124" s="29" t="s">
        <v>1</v>
      </c>
      <c r="F124" s="47">
        <v>301</v>
      </c>
      <c r="G124" s="29"/>
      <c r="H124" s="46">
        <f t="shared" ref="H124:H125" si="5">D124/F124*100</f>
        <v>100</v>
      </c>
      <c r="I124" s="30"/>
      <c r="J124" s="65"/>
      <c r="K124" s="67"/>
      <c r="L124" s="65"/>
      <c r="M124" s="67"/>
    </row>
    <row r="125" spans="1:15">
      <c r="A125" s="28">
        <v>101</v>
      </c>
      <c r="B125" s="48" t="s">
        <v>28</v>
      </c>
      <c r="C125" s="29" t="s">
        <v>0</v>
      </c>
      <c r="D125" s="47">
        <v>201</v>
      </c>
      <c r="E125" s="29" t="s">
        <v>1</v>
      </c>
      <c r="F125" s="47">
        <v>201</v>
      </c>
      <c r="G125" s="29"/>
      <c r="H125" s="30">
        <f t="shared" si="5"/>
        <v>100</v>
      </c>
      <c r="I125" s="30"/>
      <c r="J125" s="65"/>
      <c r="K125" s="67"/>
      <c r="L125" s="65"/>
      <c r="M125" s="67"/>
    </row>
    <row r="126" spans="1:15">
      <c r="A126" s="28">
        <v>102</v>
      </c>
      <c r="B126" s="48" t="s">
        <v>38</v>
      </c>
      <c r="C126" s="29" t="s">
        <v>0</v>
      </c>
      <c r="D126" s="47">
        <v>300</v>
      </c>
      <c r="E126" s="29" t="s">
        <v>1</v>
      </c>
      <c r="F126" s="47">
        <v>300</v>
      </c>
      <c r="G126" s="29"/>
      <c r="H126" s="30">
        <f t="shared" si="4"/>
        <v>100</v>
      </c>
      <c r="I126" s="30"/>
      <c r="J126" s="84"/>
      <c r="K126" s="67"/>
      <c r="L126" s="65"/>
      <c r="M126" s="67"/>
    </row>
    <row r="127" spans="1:15" ht="17.399999999999999">
      <c r="A127" s="72" t="s">
        <v>144</v>
      </c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1:15" ht="27.6">
      <c r="A128" s="28"/>
      <c r="B128" s="29"/>
      <c r="C128" s="29"/>
      <c r="D128" s="29"/>
      <c r="E128" s="29"/>
      <c r="F128" s="29"/>
      <c r="G128" s="29"/>
      <c r="H128" s="30"/>
      <c r="I128" s="30"/>
      <c r="J128" s="30">
        <v>74751.899999999994</v>
      </c>
      <c r="K128" s="29">
        <v>79827.7</v>
      </c>
      <c r="L128" s="30">
        <f>J128/K128*100</f>
        <v>93.641555500158461</v>
      </c>
      <c r="M128" s="29" t="s">
        <v>48</v>
      </c>
      <c r="O128" s="6"/>
    </row>
    <row r="129" spans="1:15" ht="25.5" customHeight="1">
      <c r="A129" s="64" t="s">
        <v>12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O129" s="6"/>
    </row>
    <row r="130" spans="1:15">
      <c r="A130" s="28">
        <v>103</v>
      </c>
      <c r="B130" s="49" t="s">
        <v>139</v>
      </c>
      <c r="C130" s="29" t="s">
        <v>0</v>
      </c>
      <c r="D130" s="29">
        <v>86.6</v>
      </c>
      <c r="E130" s="29" t="s">
        <v>1</v>
      </c>
      <c r="F130" s="29">
        <v>86.6</v>
      </c>
      <c r="G130" s="29"/>
      <c r="H130" s="30">
        <f t="shared" ref="H130:H134" si="6">D130/F130*100</f>
        <v>100</v>
      </c>
      <c r="I130" s="30"/>
      <c r="J130" s="65">
        <v>60841.7</v>
      </c>
      <c r="K130" s="67">
        <v>65897.899999999994</v>
      </c>
      <c r="L130" s="65">
        <f>J130/K130*100</f>
        <v>92.327221353032499</v>
      </c>
      <c r="M130" s="67" t="s">
        <v>145</v>
      </c>
      <c r="O130" s="6"/>
    </row>
    <row r="131" spans="1:15" ht="27.6">
      <c r="A131" s="28">
        <v>104</v>
      </c>
      <c r="B131" s="49" t="s">
        <v>140</v>
      </c>
      <c r="C131" s="29"/>
      <c r="D131" s="29">
        <v>1</v>
      </c>
      <c r="E131" s="29" t="s">
        <v>1</v>
      </c>
      <c r="F131" s="29">
        <v>1</v>
      </c>
      <c r="G131" s="29"/>
      <c r="H131" s="30">
        <f t="shared" si="6"/>
        <v>100</v>
      </c>
      <c r="I131" s="30"/>
      <c r="J131" s="66"/>
      <c r="K131" s="67"/>
      <c r="L131" s="65"/>
      <c r="M131" s="66"/>
      <c r="O131" s="6"/>
    </row>
    <row r="132" spans="1:15">
      <c r="A132" s="28">
        <v>105</v>
      </c>
      <c r="B132" s="49" t="s">
        <v>141</v>
      </c>
      <c r="C132" s="29" t="s">
        <v>0</v>
      </c>
      <c r="D132" s="29">
        <v>4</v>
      </c>
      <c r="E132" s="29" t="s">
        <v>1</v>
      </c>
      <c r="F132" s="29">
        <v>4</v>
      </c>
      <c r="G132" s="29"/>
      <c r="H132" s="30">
        <f t="shared" si="6"/>
        <v>100</v>
      </c>
      <c r="I132" s="30"/>
      <c r="J132" s="66"/>
      <c r="K132" s="67"/>
      <c r="L132" s="65"/>
      <c r="M132" s="66"/>
      <c r="O132" s="6"/>
    </row>
    <row r="133" spans="1:15">
      <c r="A133" s="28">
        <v>106</v>
      </c>
      <c r="B133" s="49" t="s">
        <v>142</v>
      </c>
      <c r="C133" s="29"/>
      <c r="D133" s="29">
        <v>1</v>
      </c>
      <c r="E133" s="29"/>
      <c r="F133" s="29">
        <v>1</v>
      </c>
      <c r="G133" s="29"/>
      <c r="H133" s="30">
        <f t="shared" si="6"/>
        <v>100</v>
      </c>
      <c r="I133" s="30"/>
      <c r="J133" s="66"/>
      <c r="K133" s="67"/>
      <c r="L133" s="65"/>
      <c r="M133" s="66"/>
      <c r="O133" s="22"/>
    </row>
    <row r="134" spans="1:15" ht="45" customHeight="1">
      <c r="A134" s="28">
        <v>107</v>
      </c>
      <c r="B134" s="50" t="s">
        <v>143</v>
      </c>
      <c r="C134" s="29" t="s">
        <v>0</v>
      </c>
      <c r="D134" s="29">
        <v>0</v>
      </c>
      <c r="E134" s="29" t="s">
        <v>1</v>
      </c>
      <c r="F134" s="29">
        <v>1</v>
      </c>
      <c r="G134" s="29"/>
      <c r="H134" s="30">
        <f t="shared" si="6"/>
        <v>0</v>
      </c>
      <c r="I134" s="30"/>
      <c r="J134" s="66"/>
      <c r="K134" s="67"/>
      <c r="L134" s="65"/>
      <c r="M134" s="66"/>
      <c r="O134" s="6"/>
    </row>
    <row r="135" spans="1:15" ht="24" customHeight="1">
      <c r="A135" s="64" t="s">
        <v>13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5" ht="24" customHeight="1">
      <c r="A136" s="27">
        <v>108</v>
      </c>
      <c r="B136" s="31" t="s">
        <v>146</v>
      </c>
      <c r="C136" s="27"/>
      <c r="D136" s="27">
        <v>15</v>
      </c>
      <c r="E136" s="27"/>
      <c r="F136" s="27">
        <v>15</v>
      </c>
      <c r="G136" s="27"/>
      <c r="H136" s="30">
        <f t="shared" ref="H136:H137" si="7">D136/F136*100</f>
        <v>100</v>
      </c>
      <c r="I136" s="27"/>
      <c r="J136" s="70">
        <v>8786.2999999999993</v>
      </c>
      <c r="K136" s="78">
        <v>8786.2999999999993</v>
      </c>
      <c r="L136" s="70">
        <f>J136/K136*100</f>
        <v>100</v>
      </c>
      <c r="M136" s="78" t="s">
        <v>39</v>
      </c>
    </row>
    <row r="137" spans="1:15" ht="75" customHeight="1">
      <c r="A137" s="28">
        <v>109</v>
      </c>
      <c r="B137" s="31" t="s">
        <v>147</v>
      </c>
      <c r="C137" s="29" t="s">
        <v>0</v>
      </c>
      <c r="D137" s="29">
        <v>9</v>
      </c>
      <c r="E137" s="29" t="s">
        <v>1</v>
      </c>
      <c r="F137" s="29">
        <v>9</v>
      </c>
      <c r="G137" s="29"/>
      <c r="H137" s="30">
        <f t="shared" si="7"/>
        <v>100</v>
      </c>
      <c r="I137" s="30"/>
      <c r="J137" s="71"/>
      <c r="K137" s="71"/>
      <c r="L137" s="71"/>
      <c r="M137" s="71"/>
    </row>
    <row r="138" spans="1:15" ht="25.5" customHeight="1">
      <c r="A138" s="64" t="s">
        <v>148</v>
      </c>
      <c r="B138" s="68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O138" s="6"/>
    </row>
    <row r="139" spans="1:15" ht="25.5" customHeight="1">
      <c r="A139" s="51">
        <v>110</v>
      </c>
      <c r="B139" s="49" t="s">
        <v>149</v>
      </c>
      <c r="C139" s="52"/>
      <c r="D139" s="27">
        <v>100</v>
      </c>
      <c r="E139" s="27"/>
      <c r="F139" s="27">
        <v>100</v>
      </c>
      <c r="G139" s="27"/>
      <c r="H139" s="30">
        <f t="shared" ref="H139:H140" si="8">D139/F139*100</f>
        <v>100</v>
      </c>
      <c r="I139" s="27"/>
      <c r="J139" s="70">
        <v>5123.8999999999996</v>
      </c>
      <c r="K139" s="78">
        <v>5143.5</v>
      </c>
      <c r="L139" s="70">
        <f>J139/K139*100</f>
        <v>99.618936521823656</v>
      </c>
      <c r="M139" s="78" t="s">
        <v>151</v>
      </c>
      <c r="O139" s="23"/>
    </row>
    <row r="140" spans="1:15" ht="80.25" customHeight="1">
      <c r="A140" s="53">
        <v>111</v>
      </c>
      <c r="B140" s="49" t="s">
        <v>150</v>
      </c>
      <c r="C140" s="54" t="s">
        <v>0</v>
      </c>
      <c r="D140" s="29">
        <v>100</v>
      </c>
      <c r="E140" s="29" t="s">
        <v>1</v>
      </c>
      <c r="F140" s="29">
        <v>100</v>
      </c>
      <c r="G140" s="29"/>
      <c r="H140" s="30">
        <f t="shared" si="8"/>
        <v>100</v>
      </c>
      <c r="I140" s="30"/>
      <c r="J140" s="71"/>
      <c r="K140" s="71"/>
      <c r="L140" s="71"/>
      <c r="M140" s="71"/>
      <c r="O140" s="6"/>
    </row>
    <row r="141" spans="1:15" ht="21" customHeight="1">
      <c r="A141" s="72" t="s">
        <v>205</v>
      </c>
      <c r="B141" s="83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1:15" ht="27.6">
      <c r="A142" s="29"/>
      <c r="B142" s="29"/>
      <c r="C142" s="29"/>
      <c r="D142" s="29"/>
      <c r="E142" s="29"/>
      <c r="F142" s="29"/>
      <c r="G142" s="29"/>
      <c r="H142" s="29"/>
      <c r="I142" s="29"/>
      <c r="J142" s="30">
        <v>22735.8</v>
      </c>
      <c r="K142" s="29">
        <v>31700</v>
      </c>
      <c r="L142" s="30">
        <f>J142/K142*100</f>
        <v>71.721766561514187</v>
      </c>
      <c r="M142" s="29" t="s">
        <v>202</v>
      </c>
    </row>
    <row r="143" spans="1:15" ht="24" customHeight="1">
      <c r="A143" s="64" t="s">
        <v>10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5" ht="35.25" customHeight="1">
      <c r="A144" s="27">
        <v>112</v>
      </c>
      <c r="B144" s="55" t="s">
        <v>196</v>
      </c>
      <c r="C144" s="27"/>
      <c r="D144" s="27">
        <v>0</v>
      </c>
      <c r="E144" s="27"/>
      <c r="F144" s="27">
        <v>4</v>
      </c>
      <c r="G144" s="27"/>
      <c r="H144" s="30">
        <f t="shared" ref="H144:H153" si="9">D144/F144*100</f>
        <v>0</v>
      </c>
      <c r="I144" s="27"/>
      <c r="J144" s="70">
        <v>10573.8</v>
      </c>
      <c r="K144" s="78">
        <v>19538</v>
      </c>
      <c r="L144" s="70">
        <f>J144/K144*100</f>
        <v>54.119152420923321</v>
      </c>
      <c r="M144" s="78" t="s">
        <v>203</v>
      </c>
    </row>
    <row r="145" spans="1:22" ht="50.25" customHeight="1">
      <c r="A145" s="28">
        <v>113</v>
      </c>
      <c r="B145" s="55" t="s">
        <v>197</v>
      </c>
      <c r="C145" s="29" t="s">
        <v>0</v>
      </c>
      <c r="D145" s="29">
        <v>1</v>
      </c>
      <c r="E145" s="29" t="s">
        <v>1</v>
      </c>
      <c r="F145" s="29">
        <v>1</v>
      </c>
      <c r="G145" s="29"/>
      <c r="H145" s="30">
        <f t="shared" si="9"/>
        <v>100</v>
      </c>
      <c r="I145" s="30"/>
      <c r="J145" s="71"/>
      <c r="K145" s="71"/>
      <c r="L145" s="71"/>
      <c r="M145" s="71"/>
    </row>
    <row r="146" spans="1:22" ht="26.25" customHeight="1">
      <c r="A146" s="64" t="s">
        <v>11</v>
      </c>
      <c r="B146" s="68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22" ht="26.4">
      <c r="A147" s="53">
        <v>114</v>
      </c>
      <c r="B147" s="55" t="s">
        <v>193</v>
      </c>
      <c r="C147" s="54" t="s">
        <v>0</v>
      </c>
      <c r="D147" s="29">
        <v>2.6</v>
      </c>
      <c r="E147" s="29" t="s">
        <v>1</v>
      </c>
      <c r="F147" s="29">
        <v>2.6</v>
      </c>
      <c r="G147" s="29"/>
      <c r="H147" s="30">
        <f t="shared" si="9"/>
        <v>100</v>
      </c>
      <c r="I147" s="30"/>
      <c r="J147" s="65">
        <v>11408.4</v>
      </c>
      <c r="K147" s="67">
        <v>11408.4</v>
      </c>
      <c r="L147" s="65">
        <f>J147/K147*100</f>
        <v>100</v>
      </c>
      <c r="M147" s="67" t="s">
        <v>39</v>
      </c>
    </row>
    <row r="148" spans="1:22" ht="26.4">
      <c r="A148" s="53">
        <v>115</v>
      </c>
      <c r="B148" s="55" t="s">
        <v>194</v>
      </c>
      <c r="C148" s="54" t="s">
        <v>0</v>
      </c>
      <c r="D148" s="29">
        <v>27.3</v>
      </c>
      <c r="E148" s="29" t="s">
        <v>1</v>
      </c>
      <c r="F148" s="29">
        <v>27.3</v>
      </c>
      <c r="G148" s="29"/>
      <c r="H148" s="30">
        <f t="shared" si="9"/>
        <v>100</v>
      </c>
      <c r="I148" s="30"/>
      <c r="J148" s="84"/>
      <c r="K148" s="67"/>
      <c r="L148" s="65"/>
      <c r="M148" s="67"/>
    </row>
    <row r="149" spans="1:22" ht="25.5" customHeight="1">
      <c r="A149" s="64" t="s">
        <v>195</v>
      </c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22">
      <c r="A150" s="28">
        <v>116</v>
      </c>
      <c r="B150" s="55" t="s">
        <v>198</v>
      </c>
      <c r="C150" s="29" t="s">
        <v>0</v>
      </c>
      <c r="D150" s="29">
        <v>78</v>
      </c>
      <c r="E150" s="29" t="s">
        <v>1</v>
      </c>
      <c r="F150" s="29">
        <v>78</v>
      </c>
      <c r="G150" s="29"/>
      <c r="H150" s="30">
        <f t="shared" si="9"/>
        <v>100</v>
      </c>
      <c r="I150" s="30"/>
      <c r="J150" s="67">
        <v>753.6</v>
      </c>
      <c r="K150" s="67">
        <v>753.6</v>
      </c>
      <c r="L150" s="67">
        <f>J150/K150*100</f>
        <v>100</v>
      </c>
      <c r="M150" s="67" t="s">
        <v>204</v>
      </c>
    </row>
    <row r="151" spans="1:22">
      <c r="A151" s="28">
        <v>117</v>
      </c>
      <c r="B151" s="55" t="s">
        <v>199</v>
      </c>
      <c r="C151" s="29"/>
      <c r="D151" s="29">
        <v>12</v>
      </c>
      <c r="E151" s="29"/>
      <c r="F151" s="29">
        <v>12</v>
      </c>
      <c r="G151" s="29"/>
      <c r="H151" s="30">
        <f t="shared" si="9"/>
        <v>100</v>
      </c>
      <c r="I151" s="30"/>
      <c r="J151" s="67"/>
      <c r="K151" s="67"/>
      <c r="L151" s="67"/>
      <c r="M151" s="67"/>
    </row>
    <row r="152" spans="1:22">
      <c r="A152" s="28">
        <v>118</v>
      </c>
      <c r="B152" s="55" t="s">
        <v>201</v>
      </c>
      <c r="C152" s="29"/>
      <c r="D152" s="29">
        <v>1</v>
      </c>
      <c r="E152" s="29"/>
      <c r="F152" s="29">
        <v>1</v>
      </c>
      <c r="G152" s="29"/>
      <c r="H152" s="30">
        <f t="shared" si="9"/>
        <v>100</v>
      </c>
      <c r="I152" s="30"/>
      <c r="J152" s="67"/>
      <c r="K152" s="67"/>
      <c r="L152" s="67"/>
      <c r="M152" s="67"/>
    </row>
    <row r="153" spans="1:22">
      <c r="A153" s="28">
        <v>119</v>
      </c>
      <c r="B153" s="56" t="s">
        <v>200</v>
      </c>
      <c r="C153" s="29" t="s">
        <v>0</v>
      </c>
      <c r="D153" s="29">
        <v>0</v>
      </c>
      <c r="E153" s="29" t="s">
        <v>1</v>
      </c>
      <c r="F153" s="29">
        <v>0.3</v>
      </c>
      <c r="G153" s="29"/>
      <c r="H153" s="30">
        <f t="shared" si="9"/>
        <v>0</v>
      </c>
      <c r="I153" s="30"/>
      <c r="J153" s="67"/>
      <c r="K153" s="67"/>
      <c r="L153" s="67"/>
      <c r="M153" s="67"/>
    </row>
    <row r="154" spans="1:22" ht="33" customHeight="1">
      <c r="A154" s="72" t="s">
        <v>250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1:22" s="7" customFormat="1" ht="60" customHeight="1">
      <c r="A155" s="28"/>
      <c r="B155" s="29"/>
      <c r="C155" s="29" t="s">
        <v>0</v>
      </c>
      <c r="D155" s="29"/>
      <c r="E155" s="29" t="s">
        <v>1</v>
      </c>
      <c r="F155" s="29"/>
      <c r="G155" s="29"/>
      <c r="H155" s="30"/>
      <c r="I155" s="30"/>
      <c r="J155" s="30">
        <v>124355.5</v>
      </c>
      <c r="K155" s="29">
        <v>124362.1</v>
      </c>
      <c r="L155" s="30">
        <f>J155/K155*100</f>
        <v>99.994692916893484</v>
      </c>
      <c r="M155" s="29" t="s">
        <v>249</v>
      </c>
      <c r="N155" s="6"/>
      <c r="O155" s="6"/>
      <c r="P155" s="6"/>
      <c r="Q155" s="6"/>
      <c r="R155" s="6"/>
      <c r="S155" s="6"/>
      <c r="T155" s="6"/>
      <c r="U155" s="6"/>
      <c r="V155" s="6"/>
    </row>
    <row r="156" spans="1:22" s="7" customFormat="1" ht="29.4" customHeight="1">
      <c r="A156" s="64" t="s">
        <v>6</v>
      </c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"/>
      <c r="O156" s="6"/>
      <c r="P156" s="6"/>
      <c r="Q156" s="6"/>
      <c r="R156" s="6"/>
      <c r="S156" s="6"/>
      <c r="T156" s="6"/>
      <c r="U156" s="6"/>
      <c r="V156" s="6"/>
    </row>
    <row r="157" spans="1:22" s="7" customFormat="1" ht="27.6">
      <c r="A157" s="57">
        <v>120</v>
      </c>
      <c r="B157" s="31" t="s">
        <v>251</v>
      </c>
      <c r="C157" s="29" t="s">
        <v>0</v>
      </c>
      <c r="D157" s="29">
        <v>1</v>
      </c>
      <c r="E157" s="29" t="s">
        <v>1</v>
      </c>
      <c r="F157" s="29">
        <v>1</v>
      </c>
      <c r="G157" s="30"/>
      <c r="H157" s="30">
        <f t="shared" ref="H157:H159" si="10">D157/F157*100</f>
        <v>100</v>
      </c>
      <c r="I157" s="30"/>
      <c r="J157" s="69">
        <v>118801.60000000001</v>
      </c>
      <c r="K157" s="69">
        <v>118808.2</v>
      </c>
      <c r="L157" s="69">
        <f>J157/K157*100</f>
        <v>99.994444827882262</v>
      </c>
      <c r="M157" s="69" t="s">
        <v>254</v>
      </c>
      <c r="N157" s="6"/>
      <c r="O157" s="6"/>
      <c r="P157" s="6"/>
      <c r="Q157" s="6"/>
      <c r="R157" s="6"/>
      <c r="S157" s="6"/>
      <c r="T157" s="6"/>
      <c r="U157" s="6"/>
      <c r="V157" s="6"/>
    </row>
    <row r="158" spans="1:22" s="7" customFormat="1" ht="48.6" customHeight="1">
      <c r="A158" s="57">
        <v>121</v>
      </c>
      <c r="B158" s="31" t="s">
        <v>252</v>
      </c>
      <c r="C158" s="29" t="s">
        <v>0</v>
      </c>
      <c r="D158" s="29">
        <v>5</v>
      </c>
      <c r="E158" s="29" t="s">
        <v>1</v>
      </c>
      <c r="F158" s="29">
        <v>5</v>
      </c>
      <c r="G158" s="30"/>
      <c r="H158" s="30">
        <f t="shared" si="10"/>
        <v>100</v>
      </c>
      <c r="I158" s="30"/>
      <c r="J158" s="69"/>
      <c r="K158" s="69"/>
      <c r="L158" s="69"/>
      <c r="M158" s="69"/>
      <c r="N158" s="6"/>
      <c r="O158" s="6"/>
      <c r="P158" s="6"/>
      <c r="Q158" s="6"/>
      <c r="R158" s="6"/>
      <c r="S158" s="6"/>
      <c r="T158" s="6"/>
      <c r="U158" s="6"/>
      <c r="V158" s="6"/>
    </row>
    <row r="159" spans="1:22" s="7" customFormat="1" ht="27.6">
      <c r="A159" s="57">
        <v>122</v>
      </c>
      <c r="B159" s="31" t="s">
        <v>253</v>
      </c>
      <c r="C159" s="29" t="s">
        <v>0</v>
      </c>
      <c r="D159" s="29">
        <v>1</v>
      </c>
      <c r="E159" s="29" t="s">
        <v>1</v>
      </c>
      <c r="F159" s="29">
        <v>1</v>
      </c>
      <c r="G159" s="30"/>
      <c r="H159" s="30">
        <f t="shared" si="10"/>
        <v>100</v>
      </c>
      <c r="I159" s="30"/>
      <c r="J159" s="69"/>
      <c r="K159" s="69"/>
      <c r="L159" s="69"/>
      <c r="M159" s="69"/>
      <c r="N159" s="6"/>
      <c r="O159" s="6"/>
      <c r="P159" s="6"/>
      <c r="Q159" s="6"/>
      <c r="R159" s="6"/>
      <c r="S159" s="6"/>
      <c r="T159" s="6"/>
      <c r="U159" s="6"/>
      <c r="V159" s="6"/>
    </row>
    <row r="160" spans="1:22" s="7" customFormat="1" ht="26.25" customHeight="1">
      <c r="A160" s="86" t="s">
        <v>7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s="7" customFormat="1" ht="27.6">
      <c r="A161" s="57">
        <v>123</v>
      </c>
      <c r="B161" s="31" t="s">
        <v>255</v>
      </c>
      <c r="C161" s="30" t="s">
        <v>0</v>
      </c>
      <c r="D161" s="30">
        <v>8.6</v>
      </c>
      <c r="E161" s="30" t="s">
        <v>1</v>
      </c>
      <c r="F161" s="30">
        <v>8.6</v>
      </c>
      <c r="G161" s="30"/>
      <c r="H161" s="30">
        <f t="shared" ref="H161:H162" si="11">D161/F161*100</f>
        <v>100</v>
      </c>
      <c r="I161" s="30"/>
      <c r="J161" s="65">
        <v>4769.3999999999996</v>
      </c>
      <c r="K161" s="65">
        <v>4769.3999999999996</v>
      </c>
      <c r="L161" s="65">
        <f>J161/K161*100</f>
        <v>100</v>
      </c>
      <c r="M161" s="65" t="s">
        <v>39</v>
      </c>
      <c r="N161" s="6"/>
      <c r="O161" s="6"/>
      <c r="P161" s="6"/>
      <c r="Q161" s="6"/>
      <c r="R161" s="6"/>
      <c r="S161" s="6"/>
      <c r="T161" s="6"/>
      <c r="U161" s="6"/>
      <c r="V161" s="6"/>
    </row>
    <row r="162" spans="1:22" s="7" customFormat="1" ht="27.6">
      <c r="A162" s="57">
        <v>124</v>
      </c>
      <c r="B162" s="31" t="s">
        <v>256</v>
      </c>
      <c r="C162" s="30" t="s">
        <v>0</v>
      </c>
      <c r="D162" s="30">
        <v>28</v>
      </c>
      <c r="E162" s="30" t="s">
        <v>1</v>
      </c>
      <c r="F162" s="30">
        <v>28</v>
      </c>
      <c r="G162" s="30"/>
      <c r="H162" s="30">
        <f t="shared" si="11"/>
        <v>100</v>
      </c>
      <c r="I162" s="30"/>
      <c r="J162" s="85"/>
      <c r="K162" s="65"/>
      <c r="L162" s="65"/>
      <c r="M162" s="65"/>
      <c r="N162" s="6"/>
      <c r="O162" s="6"/>
      <c r="P162" s="6"/>
      <c r="Q162" s="6"/>
      <c r="R162" s="6"/>
      <c r="S162" s="6"/>
      <c r="T162" s="6"/>
      <c r="U162" s="6"/>
      <c r="V162" s="6"/>
    </row>
    <row r="163" spans="1:22" s="7" customFormat="1" ht="28.5" customHeight="1">
      <c r="A163" s="64" t="s">
        <v>8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"/>
      <c r="O163" s="6"/>
      <c r="P163" s="6"/>
      <c r="Q163" s="6"/>
      <c r="R163" s="6"/>
      <c r="S163" s="6"/>
      <c r="T163" s="6"/>
      <c r="U163" s="6"/>
      <c r="V163" s="6"/>
    </row>
    <row r="164" spans="1:22" s="7" customFormat="1" ht="27.6">
      <c r="A164" s="28">
        <v>125</v>
      </c>
      <c r="B164" s="31" t="s">
        <v>257</v>
      </c>
      <c r="C164" s="29" t="s">
        <v>0</v>
      </c>
      <c r="D164" s="29">
        <v>177</v>
      </c>
      <c r="E164" s="29" t="s">
        <v>1</v>
      </c>
      <c r="F164" s="29">
        <v>177</v>
      </c>
      <c r="G164" s="29"/>
      <c r="H164" s="30">
        <f t="shared" ref="H164:H167" si="12">D164/F164*100</f>
        <v>100</v>
      </c>
      <c r="I164" s="30"/>
      <c r="J164" s="65">
        <v>94.5</v>
      </c>
      <c r="K164" s="67">
        <v>94.5</v>
      </c>
      <c r="L164" s="65">
        <f>J164/K164*100</f>
        <v>100</v>
      </c>
      <c r="M164" s="67" t="s">
        <v>23</v>
      </c>
      <c r="N164" s="6"/>
      <c r="O164" s="6"/>
      <c r="P164" s="6"/>
      <c r="Q164" s="6"/>
      <c r="R164" s="6"/>
      <c r="S164" s="6"/>
      <c r="T164" s="6"/>
      <c r="U164" s="6"/>
      <c r="V164" s="6"/>
    </row>
    <row r="165" spans="1:22" s="7" customFormat="1" ht="27.6">
      <c r="A165" s="28">
        <v>126</v>
      </c>
      <c r="B165" s="31" t="s">
        <v>258</v>
      </c>
      <c r="C165" s="29"/>
      <c r="D165" s="29">
        <v>13</v>
      </c>
      <c r="E165" s="29"/>
      <c r="F165" s="29">
        <v>13</v>
      </c>
      <c r="G165" s="29"/>
      <c r="H165" s="30">
        <f t="shared" si="12"/>
        <v>100</v>
      </c>
      <c r="I165" s="30"/>
      <c r="J165" s="65"/>
      <c r="K165" s="67"/>
      <c r="L165" s="65"/>
      <c r="M165" s="67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 s="7" customFormat="1" ht="27.6">
      <c r="A166" s="28">
        <v>127</v>
      </c>
      <c r="B166" s="31" t="s">
        <v>259</v>
      </c>
      <c r="C166" s="29"/>
      <c r="D166" s="29">
        <v>7</v>
      </c>
      <c r="E166" s="29"/>
      <c r="F166" s="29">
        <v>7</v>
      </c>
      <c r="G166" s="29"/>
      <c r="H166" s="30">
        <f t="shared" si="12"/>
        <v>100</v>
      </c>
      <c r="I166" s="30"/>
      <c r="J166" s="65"/>
      <c r="K166" s="67"/>
      <c r="L166" s="65"/>
      <c r="M166" s="67"/>
      <c r="N166" s="6"/>
      <c r="O166" s="6"/>
      <c r="P166" s="6"/>
      <c r="Q166" s="6"/>
      <c r="R166" s="6"/>
      <c r="S166" s="6"/>
      <c r="T166" s="6"/>
      <c r="U166" s="6"/>
      <c r="V166" s="6"/>
    </row>
    <row r="167" spans="1:22" s="7" customFormat="1" ht="31.2">
      <c r="A167" s="28">
        <v>128</v>
      </c>
      <c r="B167" s="58" t="s">
        <v>260</v>
      </c>
      <c r="C167" s="29" t="s">
        <v>0</v>
      </c>
      <c r="D167" s="29">
        <v>125</v>
      </c>
      <c r="E167" s="29" t="s">
        <v>1</v>
      </c>
      <c r="F167" s="29">
        <v>125</v>
      </c>
      <c r="G167" s="29"/>
      <c r="H167" s="30">
        <f t="shared" si="12"/>
        <v>100</v>
      </c>
      <c r="I167" s="30"/>
      <c r="J167" s="84"/>
      <c r="K167" s="67"/>
      <c r="L167" s="65"/>
      <c r="M167" s="67"/>
      <c r="N167" s="6"/>
      <c r="O167" s="6"/>
      <c r="P167" s="6"/>
      <c r="Q167" s="6"/>
      <c r="R167" s="6"/>
      <c r="S167" s="6"/>
      <c r="T167" s="6"/>
      <c r="U167" s="6"/>
      <c r="V167" s="6"/>
    </row>
    <row r="168" spans="1:22" s="7" customFormat="1" ht="21" customHeight="1">
      <c r="A168" s="64" t="s">
        <v>9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"/>
      <c r="O168" s="6"/>
      <c r="P168" s="6"/>
      <c r="Q168" s="6"/>
      <c r="R168" s="6"/>
      <c r="S168" s="6"/>
      <c r="T168" s="6"/>
      <c r="U168" s="6"/>
      <c r="V168" s="6"/>
    </row>
    <row r="169" spans="1:22" s="7" customFormat="1" ht="55.5" customHeight="1">
      <c r="A169" s="28">
        <v>129</v>
      </c>
      <c r="B169" s="59" t="s">
        <v>262</v>
      </c>
      <c r="C169" s="29" t="s">
        <v>0</v>
      </c>
      <c r="D169" s="29">
        <v>35</v>
      </c>
      <c r="E169" s="29" t="s">
        <v>1</v>
      </c>
      <c r="F169" s="29">
        <v>35</v>
      </c>
      <c r="G169" s="29"/>
      <c r="H169" s="30">
        <f t="shared" ref="H169:H170" si="13">D169/F169*100</f>
        <v>100</v>
      </c>
      <c r="I169" s="30"/>
      <c r="J169" s="65">
        <v>690</v>
      </c>
      <c r="K169" s="67">
        <v>690</v>
      </c>
      <c r="L169" s="65">
        <f>J169/K169*100</f>
        <v>100</v>
      </c>
      <c r="M169" s="67" t="s">
        <v>23</v>
      </c>
      <c r="N169" s="6"/>
      <c r="O169" s="6"/>
      <c r="P169" s="6"/>
      <c r="Q169" s="6"/>
      <c r="R169" s="6"/>
      <c r="S169" s="6"/>
      <c r="T169" s="6"/>
      <c r="U169" s="6"/>
      <c r="V169" s="6"/>
    </row>
    <row r="170" spans="1:22" s="7" customFormat="1" ht="31.2">
      <c r="A170" s="28">
        <v>130</v>
      </c>
      <c r="B170" s="59" t="s">
        <v>261</v>
      </c>
      <c r="C170" s="29"/>
      <c r="D170" s="29">
        <v>20.399999999999999</v>
      </c>
      <c r="E170" s="29"/>
      <c r="F170" s="29">
        <v>20.399999999999999</v>
      </c>
      <c r="G170" s="29"/>
      <c r="H170" s="30">
        <f t="shared" si="13"/>
        <v>100</v>
      </c>
      <c r="I170" s="30"/>
      <c r="J170" s="65"/>
      <c r="K170" s="67"/>
      <c r="L170" s="65"/>
      <c r="M170" s="67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22.5" customHeight="1">
      <c r="A171" s="72" t="s">
        <v>192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</row>
    <row r="172" spans="1:22" ht="68.25" customHeight="1">
      <c r="A172" s="29"/>
      <c r="B172" s="47"/>
      <c r="C172" s="29"/>
      <c r="D172" s="29"/>
      <c r="E172" s="29"/>
      <c r="F172" s="29"/>
      <c r="G172" s="29"/>
      <c r="H172" s="30"/>
      <c r="I172" s="29"/>
      <c r="J172" s="30">
        <v>15407</v>
      </c>
      <c r="K172" s="29">
        <v>15654.5</v>
      </c>
      <c r="L172" s="30">
        <f>J172/K172*100</f>
        <v>98.418984956402312</v>
      </c>
      <c r="M172" s="29" t="s">
        <v>165</v>
      </c>
    </row>
    <row r="173" spans="1:22" ht="22.5" customHeight="1">
      <c r="A173" s="64" t="s">
        <v>24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22" ht="27.6">
      <c r="A174" s="28">
        <v>131</v>
      </c>
      <c r="B174" s="31" t="s">
        <v>166</v>
      </c>
      <c r="C174" s="29" t="s">
        <v>0</v>
      </c>
      <c r="D174" s="29">
        <v>38600</v>
      </c>
      <c r="E174" s="29" t="s">
        <v>1</v>
      </c>
      <c r="F174" s="29">
        <v>38600</v>
      </c>
      <c r="G174" s="29"/>
      <c r="H174" s="30">
        <f t="shared" ref="H174:H177" si="14">D174/F174*100</f>
        <v>100</v>
      </c>
      <c r="I174" s="30"/>
      <c r="J174" s="65">
        <v>6443.3</v>
      </c>
      <c r="K174" s="67">
        <v>6575.3</v>
      </c>
      <c r="L174" s="65">
        <f>J174/K174*100</f>
        <v>97.9924870348121</v>
      </c>
      <c r="M174" s="67" t="s">
        <v>169</v>
      </c>
    </row>
    <row r="175" spans="1:22" ht="27.6">
      <c r="A175" s="28">
        <v>132</v>
      </c>
      <c r="B175" s="31" t="s">
        <v>167</v>
      </c>
      <c r="C175" s="29"/>
      <c r="D175" s="29">
        <v>0</v>
      </c>
      <c r="E175" s="29" t="s">
        <v>1</v>
      </c>
      <c r="F175" s="29">
        <v>6</v>
      </c>
      <c r="G175" s="29"/>
      <c r="H175" s="30">
        <f t="shared" si="14"/>
        <v>0</v>
      </c>
      <c r="I175" s="30"/>
      <c r="J175" s="65"/>
      <c r="K175" s="67"/>
      <c r="L175" s="65"/>
      <c r="M175" s="67"/>
    </row>
    <row r="176" spans="1:22">
      <c r="A176" s="28">
        <v>133</v>
      </c>
      <c r="B176" s="31" t="s">
        <v>168</v>
      </c>
      <c r="C176" s="29"/>
      <c r="D176" s="29">
        <v>65</v>
      </c>
      <c r="E176" s="29" t="s">
        <v>1</v>
      </c>
      <c r="F176" s="29">
        <v>65</v>
      </c>
      <c r="G176" s="29"/>
      <c r="H176" s="30">
        <f t="shared" si="14"/>
        <v>100</v>
      </c>
      <c r="I176" s="30"/>
      <c r="J176" s="65"/>
      <c r="K176" s="67"/>
      <c r="L176" s="65"/>
      <c r="M176" s="67"/>
    </row>
    <row r="177" spans="1:13">
      <c r="A177" s="28">
        <v>134</v>
      </c>
      <c r="B177" s="31" t="s">
        <v>41</v>
      </c>
      <c r="C177" s="29" t="s">
        <v>0</v>
      </c>
      <c r="D177" s="29">
        <v>20</v>
      </c>
      <c r="E177" s="29" t="s">
        <v>1</v>
      </c>
      <c r="F177" s="29">
        <v>20</v>
      </c>
      <c r="G177" s="29"/>
      <c r="H177" s="30">
        <f t="shared" si="14"/>
        <v>100</v>
      </c>
      <c r="I177" s="30"/>
      <c r="J177" s="66"/>
      <c r="K177" s="67"/>
      <c r="L177" s="65"/>
      <c r="M177" s="67"/>
    </row>
    <row r="178" spans="1:13" ht="38.25" customHeight="1">
      <c r="A178" s="64" t="s">
        <v>42</v>
      </c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ht="42.6" customHeight="1">
      <c r="A179" s="28">
        <v>135</v>
      </c>
      <c r="B179" s="31" t="s">
        <v>170</v>
      </c>
      <c r="C179" s="29" t="s">
        <v>0</v>
      </c>
      <c r="D179" s="29">
        <v>38600</v>
      </c>
      <c r="E179" s="29" t="s">
        <v>1</v>
      </c>
      <c r="F179" s="29">
        <v>38600</v>
      </c>
      <c r="G179" s="29"/>
      <c r="H179" s="30">
        <f t="shared" ref="H179" si="15">D179/F179*100</f>
        <v>100</v>
      </c>
      <c r="I179" s="30"/>
      <c r="J179" s="60">
        <v>21</v>
      </c>
      <c r="K179" s="35">
        <v>21</v>
      </c>
      <c r="L179" s="60">
        <f>J179/K179*100</f>
        <v>100</v>
      </c>
      <c r="M179" s="35" t="s">
        <v>23</v>
      </c>
    </row>
    <row r="180" spans="1:13" ht="34.5" customHeight="1">
      <c r="A180" s="64" t="s">
        <v>5</v>
      </c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>
      <c r="A181" s="28">
        <v>136</v>
      </c>
      <c r="B181" s="31" t="s">
        <v>171</v>
      </c>
      <c r="C181" s="29" t="s">
        <v>0</v>
      </c>
      <c r="D181" s="29">
        <v>64</v>
      </c>
      <c r="E181" s="29" t="s">
        <v>1</v>
      </c>
      <c r="F181" s="29">
        <v>64</v>
      </c>
      <c r="G181" s="29"/>
      <c r="H181" s="30">
        <f t="shared" ref="H181:H182" si="16">D181/F181*100</f>
        <v>100</v>
      </c>
      <c r="I181" s="30"/>
      <c r="J181" s="65">
        <v>51.4</v>
      </c>
      <c r="K181" s="67">
        <v>51.4</v>
      </c>
      <c r="L181" s="65">
        <f>J181/K181*100</f>
        <v>100</v>
      </c>
      <c r="M181" s="67" t="s">
        <v>23</v>
      </c>
    </row>
    <row r="182" spans="1:13">
      <c r="A182" s="28">
        <v>137</v>
      </c>
      <c r="B182" s="31" t="s">
        <v>172</v>
      </c>
      <c r="C182" s="29" t="s">
        <v>0</v>
      </c>
      <c r="D182" s="29">
        <v>120</v>
      </c>
      <c r="E182" s="29" t="s">
        <v>1</v>
      </c>
      <c r="F182" s="29">
        <v>120</v>
      </c>
      <c r="G182" s="29"/>
      <c r="H182" s="30">
        <f t="shared" si="16"/>
        <v>100</v>
      </c>
      <c r="I182" s="30"/>
      <c r="J182" s="66"/>
      <c r="K182" s="67"/>
      <c r="L182" s="65"/>
      <c r="M182" s="67"/>
    </row>
    <row r="183" spans="1:13" ht="31.5" customHeight="1">
      <c r="A183" s="64" t="s">
        <v>2</v>
      </c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>
      <c r="A184" s="28">
        <v>138</v>
      </c>
      <c r="B184" s="31" t="s">
        <v>175</v>
      </c>
      <c r="C184" s="29" t="s">
        <v>0</v>
      </c>
      <c r="D184" s="29">
        <v>1</v>
      </c>
      <c r="E184" s="29" t="s">
        <v>1</v>
      </c>
      <c r="F184" s="29">
        <v>1</v>
      </c>
      <c r="G184" s="29"/>
      <c r="H184" s="30">
        <f t="shared" ref="H184:H186" si="17">D184/F184*100</f>
        <v>100</v>
      </c>
      <c r="I184" s="30"/>
      <c r="J184" s="65">
        <v>755.3</v>
      </c>
      <c r="K184" s="67">
        <v>755.3</v>
      </c>
      <c r="L184" s="65">
        <f>J184/K184*100</f>
        <v>100</v>
      </c>
      <c r="M184" s="67" t="s">
        <v>39</v>
      </c>
    </row>
    <row r="185" spans="1:13">
      <c r="A185" s="28">
        <v>139</v>
      </c>
      <c r="B185" s="31" t="s">
        <v>174</v>
      </c>
      <c r="C185" s="29" t="s">
        <v>0</v>
      </c>
      <c r="D185" s="29">
        <v>95</v>
      </c>
      <c r="E185" s="29" t="s">
        <v>1</v>
      </c>
      <c r="F185" s="29">
        <v>95</v>
      </c>
      <c r="G185" s="29"/>
      <c r="H185" s="30">
        <f t="shared" si="17"/>
        <v>100</v>
      </c>
      <c r="I185" s="30"/>
      <c r="J185" s="66"/>
      <c r="K185" s="67"/>
      <c r="L185" s="65"/>
      <c r="M185" s="67"/>
    </row>
    <row r="186" spans="1:13">
      <c r="A186" s="28">
        <v>140</v>
      </c>
      <c r="B186" s="31" t="s">
        <v>173</v>
      </c>
      <c r="C186" s="29" t="s">
        <v>0</v>
      </c>
      <c r="D186" s="29">
        <v>38600</v>
      </c>
      <c r="E186" s="29" t="s">
        <v>1</v>
      </c>
      <c r="F186" s="29">
        <v>38600</v>
      </c>
      <c r="G186" s="29"/>
      <c r="H186" s="30">
        <f t="shared" si="17"/>
        <v>100</v>
      </c>
      <c r="I186" s="30"/>
      <c r="J186" s="66"/>
      <c r="K186" s="67"/>
      <c r="L186" s="65"/>
      <c r="M186" s="67"/>
    </row>
    <row r="187" spans="1:13" ht="24.75" customHeight="1">
      <c r="A187" s="64" t="s">
        <v>4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ht="31.2">
      <c r="A188" s="28">
        <v>141</v>
      </c>
      <c r="B188" s="61" t="s">
        <v>176</v>
      </c>
      <c r="C188" s="29" t="s">
        <v>0</v>
      </c>
      <c r="D188" s="29">
        <v>25</v>
      </c>
      <c r="E188" s="29" t="s">
        <v>1</v>
      </c>
      <c r="F188" s="29">
        <v>25</v>
      </c>
      <c r="G188" s="29"/>
      <c r="H188" s="30">
        <f t="shared" ref="H188:H190" si="18">D188/F188*100</f>
        <v>100</v>
      </c>
      <c r="I188" s="30"/>
      <c r="J188" s="65">
        <v>7876.4</v>
      </c>
      <c r="K188" s="67">
        <v>7991.9</v>
      </c>
      <c r="L188" s="65">
        <f>J188/K188*100</f>
        <v>98.554786721555573</v>
      </c>
      <c r="M188" s="67" t="s">
        <v>191</v>
      </c>
    </row>
    <row r="189" spans="1:13" ht="31.2">
      <c r="A189" s="28">
        <v>142</v>
      </c>
      <c r="B189" s="61" t="s">
        <v>177</v>
      </c>
      <c r="C189" s="29" t="s">
        <v>0</v>
      </c>
      <c r="D189" s="29">
        <v>110</v>
      </c>
      <c r="E189" s="29" t="s">
        <v>1</v>
      </c>
      <c r="F189" s="29">
        <v>110</v>
      </c>
      <c r="G189" s="29"/>
      <c r="H189" s="30">
        <f t="shared" si="18"/>
        <v>100</v>
      </c>
      <c r="I189" s="30"/>
      <c r="J189" s="66"/>
      <c r="K189" s="67"/>
      <c r="L189" s="65"/>
      <c r="M189" s="67"/>
    </row>
    <row r="190" spans="1:13" ht="31.2">
      <c r="A190" s="28">
        <v>143</v>
      </c>
      <c r="B190" s="61" t="s">
        <v>178</v>
      </c>
      <c r="C190" s="29" t="s">
        <v>0</v>
      </c>
      <c r="D190" s="29">
        <v>35</v>
      </c>
      <c r="E190" s="29" t="s">
        <v>1</v>
      </c>
      <c r="F190" s="29">
        <v>35</v>
      </c>
      <c r="G190" s="29"/>
      <c r="H190" s="30">
        <f t="shared" si="18"/>
        <v>100</v>
      </c>
      <c r="I190" s="30"/>
      <c r="J190" s="66"/>
      <c r="K190" s="67"/>
      <c r="L190" s="65"/>
      <c r="M190" s="67"/>
    </row>
    <row r="191" spans="1:13" ht="23.25" customHeight="1">
      <c r="A191" s="64" t="s">
        <v>3</v>
      </c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ht="31.2">
      <c r="A192" s="28">
        <v>144</v>
      </c>
      <c r="B192" s="62" t="s">
        <v>25</v>
      </c>
      <c r="C192" s="29" t="s">
        <v>0</v>
      </c>
      <c r="D192" s="62">
        <v>9</v>
      </c>
      <c r="E192" s="29" t="s">
        <v>1</v>
      </c>
      <c r="F192" s="62">
        <v>9</v>
      </c>
      <c r="G192" s="29"/>
      <c r="H192" s="30">
        <f t="shared" ref="H192:H196" si="19">D192/F192*100</f>
        <v>100</v>
      </c>
      <c r="I192" s="30"/>
      <c r="J192" s="65">
        <v>35.799999999999997</v>
      </c>
      <c r="K192" s="67">
        <v>35.799999999999997</v>
      </c>
      <c r="L192" s="65">
        <f>J192/K192*100</f>
        <v>100</v>
      </c>
      <c r="M192" s="67" t="s">
        <v>23</v>
      </c>
    </row>
    <row r="193" spans="1:13" ht="15.6">
      <c r="A193" s="28">
        <v>145</v>
      </c>
      <c r="B193" s="62" t="s">
        <v>179</v>
      </c>
      <c r="C193" s="29" t="s">
        <v>0</v>
      </c>
      <c r="D193" s="62">
        <v>20</v>
      </c>
      <c r="E193" s="29" t="s">
        <v>1</v>
      </c>
      <c r="F193" s="62">
        <v>20</v>
      </c>
      <c r="G193" s="29"/>
      <c r="H193" s="30">
        <f t="shared" si="19"/>
        <v>100</v>
      </c>
      <c r="I193" s="30"/>
      <c r="J193" s="66"/>
      <c r="K193" s="67"/>
      <c r="L193" s="65"/>
      <c r="M193" s="67"/>
    </row>
    <row r="194" spans="1:13" ht="31.2">
      <c r="A194" s="28">
        <v>146</v>
      </c>
      <c r="B194" s="62" t="s">
        <v>180</v>
      </c>
      <c r="C194" s="29" t="s">
        <v>0</v>
      </c>
      <c r="D194" s="62">
        <v>2568</v>
      </c>
      <c r="E194" s="29" t="s">
        <v>1</v>
      </c>
      <c r="F194" s="62">
        <v>2568</v>
      </c>
      <c r="G194" s="29"/>
      <c r="H194" s="30">
        <f t="shared" si="19"/>
        <v>100</v>
      </c>
      <c r="I194" s="30"/>
      <c r="J194" s="66"/>
      <c r="K194" s="67"/>
      <c r="L194" s="65"/>
      <c r="M194" s="67"/>
    </row>
    <row r="195" spans="1:13" ht="31.2">
      <c r="A195" s="28">
        <v>147</v>
      </c>
      <c r="B195" s="62" t="s">
        <v>26</v>
      </c>
      <c r="C195" s="29" t="s">
        <v>0</v>
      </c>
      <c r="D195" s="62">
        <v>4</v>
      </c>
      <c r="E195" s="29" t="s">
        <v>1</v>
      </c>
      <c r="F195" s="62">
        <v>4</v>
      </c>
      <c r="G195" s="29"/>
      <c r="H195" s="30">
        <f t="shared" si="19"/>
        <v>100</v>
      </c>
      <c r="I195" s="30"/>
      <c r="J195" s="66"/>
      <c r="K195" s="67"/>
      <c r="L195" s="65"/>
      <c r="M195" s="67"/>
    </row>
    <row r="196" spans="1:13" ht="15.6">
      <c r="A196" s="28">
        <v>148</v>
      </c>
      <c r="B196" s="62" t="s">
        <v>181</v>
      </c>
      <c r="C196" s="29" t="s">
        <v>0</v>
      </c>
      <c r="D196" s="62">
        <v>3</v>
      </c>
      <c r="E196" s="29" t="s">
        <v>1</v>
      </c>
      <c r="F196" s="62">
        <v>3</v>
      </c>
      <c r="G196" s="29"/>
      <c r="H196" s="30">
        <f t="shared" si="19"/>
        <v>100</v>
      </c>
      <c r="I196" s="30"/>
      <c r="J196" s="66"/>
      <c r="K196" s="67"/>
      <c r="L196" s="65"/>
      <c r="M196" s="67"/>
    </row>
    <row r="197" spans="1:13" ht="25.5" customHeight="1">
      <c r="A197" s="64" t="s">
        <v>182</v>
      </c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ht="15.6">
      <c r="A198" s="28">
        <v>149</v>
      </c>
      <c r="B198" s="63" t="s">
        <v>184</v>
      </c>
      <c r="C198" s="29" t="s">
        <v>0</v>
      </c>
      <c r="D198" s="63">
        <v>174</v>
      </c>
      <c r="E198" s="29" t="s">
        <v>1</v>
      </c>
      <c r="F198" s="63">
        <v>125</v>
      </c>
      <c r="G198" s="29"/>
      <c r="H198" s="30">
        <f t="shared" ref="H198:H203" si="20">D198/F198*100</f>
        <v>139.19999999999999</v>
      </c>
      <c r="I198" s="30"/>
      <c r="J198" s="65">
        <v>137</v>
      </c>
      <c r="K198" s="67">
        <v>137</v>
      </c>
      <c r="L198" s="65">
        <f>J198/K198*100</f>
        <v>100</v>
      </c>
      <c r="M198" s="67" t="s">
        <v>39</v>
      </c>
    </row>
    <row r="199" spans="1:13" ht="31.2">
      <c r="A199" s="28">
        <v>150</v>
      </c>
      <c r="B199" s="62" t="s">
        <v>185</v>
      </c>
      <c r="C199" s="29" t="s">
        <v>0</v>
      </c>
      <c r="D199" s="62">
        <v>116</v>
      </c>
      <c r="E199" s="29" t="s">
        <v>1</v>
      </c>
      <c r="F199" s="62">
        <v>79</v>
      </c>
      <c r="G199" s="29"/>
      <c r="H199" s="30">
        <f t="shared" si="20"/>
        <v>146.8354430379747</v>
      </c>
      <c r="I199" s="30"/>
      <c r="J199" s="66"/>
      <c r="K199" s="67"/>
      <c r="L199" s="65"/>
      <c r="M199" s="67"/>
    </row>
    <row r="200" spans="1:13" ht="15.6">
      <c r="A200" s="28">
        <v>151</v>
      </c>
      <c r="B200" s="62" t="s">
        <v>186</v>
      </c>
      <c r="C200" s="29"/>
      <c r="D200" s="62">
        <v>373</v>
      </c>
      <c r="E200" s="29"/>
      <c r="F200" s="62">
        <v>341</v>
      </c>
      <c r="G200" s="29"/>
      <c r="H200" s="30"/>
      <c r="I200" s="30"/>
      <c r="J200" s="66"/>
      <c r="K200" s="67"/>
      <c r="L200" s="65"/>
      <c r="M200" s="67"/>
    </row>
    <row r="201" spans="1:13" ht="46.8">
      <c r="A201" s="28">
        <v>152</v>
      </c>
      <c r="B201" s="62" t="s">
        <v>187</v>
      </c>
      <c r="C201" s="29"/>
      <c r="D201" s="62">
        <v>21</v>
      </c>
      <c r="E201" s="29"/>
      <c r="F201" s="62">
        <v>21</v>
      </c>
      <c r="G201" s="29"/>
      <c r="H201" s="30"/>
      <c r="I201" s="30"/>
      <c r="J201" s="66"/>
      <c r="K201" s="67"/>
      <c r="L201" s="65"/>
      <c r="M201" s="67"/>
    </row>
    <row r="202" spans="1:13" ht="31.2">
      <c r="A202" s="28">
        <v>153</v>
      </c>
      <c r="B202" s="62" t="s">
        <v>188</v>
      </c>
      <c r="C202" s="29"/>
      <c r="D202" s="62">
        <v>1</v>
      </c>
      <c r="E202" s="29"/>
      <c r="F202" s="62">
        <v>1</v>
      </c>
      <c r="G202" s="29"/>
      <c r="H202" s="30">
        <f t="shared" si="20"/>
        <v>100</v>
      </c>
      <c r="I202" s="30"/>
      <c r="J202" s="66"/>
      <c r="K202" s="67"/>
      <c r="L202" s="65"/>
      <c r="M202" s="67"/>
    </row>
    <row r="203" spans="1:13" ht="15.6">
      <c r="A203" s="28">
        <v>154</v>
      </c>
      <c r="B203" s="62" t="s">
        <v>189</v>
      </c>
      <c r="C203" s="29" t="s">
        <v>0</v>
      </c>
      <c r="D203" s="62">
        <v>800</v>
      </c>
      <c r="E203" s="29" t="s">
        <v>1</v>
      </c>
      <c r="F203" s="62">
        <v>800</v>
      </c>
      <c r="G203" s="29"/>
      <c r="H203" s="30">
        <f t="shared" si="20"/>
        <v>100</v>
      </c>
      <c r="I203" s="30"/>
      <c r="J203" s="66"/>
      <c r="K203" s="67"/>
      <c r="L203" s="65"/>
      <c r="M203" s="67"/>
    </row>
    <row r="204" spans="1:13" ht="25.5" customHeight="1">
      <c r="A204" s="64" t="s">
        <v>183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ht="15.6">
      <c r="A205" s="28">
        <v>155</v>
      </c>
      <c r="B205" s="63" t="s">
        <v>277</v>
      </c>
      <c r="C205" s="29" t="s">
        <v>0</v>
      </c>
      <c r="D205" s="63">
        <v>2900</v>
      </c>
      <c r="E205" s="29" t="s">
        <v>1</v>
      </c>
      <c r="F205" s="63">
        <v>5009</v>
      </c>
      <c r="G205" s="29"/>
      <c r="H205" s="30">
        <f t="shared" ref="H205:H208" si="21">D205/F205*100</f>
        <v>57.895787582351765</v>
      </c>
      <c r="I205" s="30"/>
      <c r="J205" s="65">
        <v>86.8</v>
      </c>
      <c r="K205" s="67">
        <v>86.8</v>
      </c>
      <c r="L205" s="65">
        <f>J205/K205*100</f>
        <v>100</v>
      </c>
      <c r="M205" s="67" t="s">
        <v>49</v>
      </c>
    </row>
    <row r="206" spans="1:13" ht="15.6">
      <c r="A206" s="28">
        <v>156</v>
      </c>
      <c r="B206" s="62" t="s">
        <v>278</v>
      </c>
      <c r="C206" s="29" t="s">
        <v>0</v>
      </c>
      <c r="D206" s="62">
        <v>1400</v>
      </c>
      <c r="E206" s="29" t="s">
        <v>1</v>
      </c>
      <c r="F206" s="62">
        <v>4000</v>
      </c>
      <c r="G206" s="29"/>
      <c r="H206" s="30">
        <f t="shared" si="21"/>
        <v>35</v>
      </c>
      <c r="I206" s="30"/>
      <c r="J206" s="66"/>
      <c r="K206" s="67"/>
      <c r="L206" s="65"/>
      <c r="M206" s="67"/>
    </row>
    <row r="207" spans="1:13" ht="31.2">
      <c r="A207" s="28">
        <v>157</v>
      </c>
      <c r="B207" s="62" t="s">
        <v>279</v>
      </c>
      <c r="C207" s="29"/>
      <c r="D207" s="62">
        <v>6</v>
      </c>
      <c r="E207" s="29"/>
      <c r="F207" s="62">
        <v>6</v>
      </c>
      <c r="G207" s="29"/>
      <c r="H207" s="30">
        <f t="shared" si="21"/>
        <v>100</v>
      </c>
      <c r="I207" s="30"/>
      <c r="J207" s="66"/>
      <c r="K207" s="67"/>
      <c r="L207" s="65"/>
      <c r="M207" s="67"/>
    </row>
    <row r="208" spans="1:13" ht="15.6">
      <c r="A208" s="28">
        <v>158</v>
      </c>
      <c r="B208" s="62" t="s">
        <v>190</v>
      </c>
      <c r="C208" s="29" t="s">
        <v>0</v>
      </c>
      <c r="D208" s="62">
        <v>50</v>
      </c>
      <c r="E208" s="29" t="s">
        <v>1</v>
      </c>
      <c r="F208" s="62">
        <v>50</v>
      </c>
      <c r="G208" s="29"/>
      <c r="H208" s="30">
        <f t="shared" si="21"/>
        <v>100</v>
      </c>
      <c r="I208" s="30"/>
      <c r="J208" s="66"/>
      <c r="K208" s="67"/>
      <c r="L208" s="65"/>
      <c r="M208" s="67"/>
    </row>
    <row r="209" spans="1:22" ht="22.5" customHeight="1">
      <c r="A209" s="72" t="s">
        <v>264</v>
      </c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</row>
    <row r="210" spans="1:22" ht="13.8" customHeight="1">
      <c r="A210" s="28">
        <v>159</v>
      </c>
      <c r="B210" s="29" t="s">
        <v>263</v>
      </c>
      <c r="C210" s="29" t="s">
        <v>0</v>
      </c>
      <c r="D210" s="29">
        <v>18</v>
      </c>
      <c r="E210" s="29" t="s">
        <v>1</v>
      </c>
      <c r="F210" s="29">
        <v>18</v>
      </c>
      <c r="G210" s="29" t="s">
        <v>0</v>
      </c>
      <c r="H210" s="30">
        <f>D210/F210*100</f>
        <v>100</v>
      </c>
      <c r="I210" s="30"/>
      <c r="J210" s="29">
        <v>88.2</v>
      </c>
      <c r="K210" s="29">
        <v>88.2</v>
      </c>
      <c r="L210" s="30">
        <f>J210/K210*100</f>
        <v>100</v>
      </c>
      <c r="M210" s="29" t="s">
        <v>20</v>
      </c>
    </row>
    <row r="211" spans="1:22" ht="30.6" customHeight="1">
      <c r="A211" s="72" t="s">
        <v>280</v>
      </c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1"/>
      <c r="U211" s="1"/>
      <c r="V211" s="1"/>
    </row>
    <row r="212" spans="1:22" ht="38.25" customHeight="1">
      <c r="A212" s="29">
        <v>160</v>
      </c>
      <c r="B212" s="29" t="s">
        <v>129</v>
      </c>
      <c r="C212" s="25"/>
      <c r="D212" s="29">
        <v>68</v>
      </c>
      <c r="E212" s="25"/>
      <c r="F212" s="29">
        <v>100</v>
      </c>
      <c r="G212" s="25"/>
      <c r="H212" s="30">
        <f t="shared" ref="H212:H216" si="22">D212/F212*100</f>
        <v>68</v>
      </c>
      <c r="I212" s="25"/>
      <c r="J212" s="78">
        <v>2331.1</v>
      </c>
      <c r="K212" s="78">
        <v>3425.2</v>
      </c>
      <c r="L212" s="70">
        <f>J212/K212*100</f>
        <v>68.057339717388771</v>
      </c>
      <c r="M212" s="78" t="s">
        <v>50</v>
      </c>
      <c r="N212" s="1"/>
      <c r="U212" s="1"/>
      <c r="V212" s="1"/>
    </row>
    <row r="213" spans="1:22" ht="19.8" customHeight="1">
      <c r="A213" s="29">
        <v>161</v>
      </c>
      <c r="B213" s="29" t="s">
        <v>130</v>
      </c>
      <c r="C213" s="25"/>
      <c r="D213" s="29">
        <v>7</v>
      </c>
      <c r="E213" s="25"/>
      <c r="F213" s="29">
        <v>7</v>
      </c>
      <c r="G213" s="25"/>
      <c r="H213" s="30">
        <f t="shared" si="22"/>
        <v>100</v>
      </c>
      <c r="I213" s="25"/>
      <c r="J213" s="88"/>
      <c r="K213" s="88"/>
      <c r="L213" s="88"/>
      <c r="M213" s="88"/>
      <c r="N213" s="1"/>
      <c r="U213" s="1"/>
      <c r="V213" s="1"/>
    </row>
    <row r="214" spans="1:22" ht="19.8" customHeight="1">
      <c r="A214" s="29">
        <v>162</v>
      </c>
      <c r="B214" s="29" t="s">
        <v>131</v>
      </c>
      <c r="C214" s="25"/>
      <c r="D214" s="29">
        <v>3</v>
      </c>
      <c r="E214" s="25"/>
      <c r="F214" s="29">
        <v>3</v>
      </c>
      <c r="G214" s="25"/>
      <c r="H214" s="30">
        <f t="shared" si="22"/>
        <v>100</v>
      </c>
      <c r="I214" s="25"/>
      <c r="J214" s="88"/>
      <c r="K214" s="88"/>
      <c r="L214" s="88"/>
      <c r="M214" s="88"/>
      <c r="N214" s="1"/>
      <c r="U214" s="1"/>
      <c r="V214" s="1"/>
    </row>
    <row r="215" spans="1:22" ht="18.600000000000001" customHeight="1">
      <c r="A215" s="29">
        <v>163</v>
      </c>
      <c r="B215" s="29" t="s">
        <v>132</v>
      </c>
      <c r="C215" s="25"/>
      <c r="D215" s="29">
        <v>2</v>
      </c>
      <c r="E215" s="25"/>
      <c r="F215" s="29">
        <v>2</v>
      </c>
      <c r="G215" s="25"/>
      <c r="H215" s="30">
        <f t="shared" si="22"/>
        <v>100</v>
      </c>
      <c r="I215" s="25"/>
      <c r="J215" s="88"/>
      <c r="K215" s="88"/>
      <c r="L215" s="88"/>
      <c r="M215" s="88"/>
      <c r="N215" s="1"/>
      <c r="U215" s="1"/>
      <c r="V215" s="1"/>
    </row>
    <row r="216" spans="1:22" ht="19.8" customHeight="1">
      <c r="A216" s="29">
        <v>164</v>
      </c>
      <c r="B216" s="29" t="s">
        <v>133</v>
      </c>
      <c r="C216" s="25"/>
      <c r="D216" s="29">
        <v>51</v>
      </c>
      <c r="E216" s="25"/>
      <c r="F216" s="29">
        <v>51</v>
      </c>
      <c r="G216" s="25"/>
      <c r="H216" s="30">
        <f t="shared" si="22"/>
        <v>100</v>
      </c>
      <c r="I216" s="25"/>
      <c r="J216" s="88"/>
      <c r="K216" s="88"/>
      <c r="L216" s="88"/>
      <c r="M216" s="88"/>
      <c r="N216" s="1"/>
      <c r="U216" s="1"/>
      <c r="V216" s="1"/>
    </row>
    <row r="217" spans="1:22" ht="13.8" customHeight="1">
      <c r="A217" s="28">
        <v>165</v>
      </c>
      <c r="B217" s="29" t="s">
        <v>134</v>
      </c>
      <c r="C217" s="29" t="s">
        <v>0</v>
      </c>
      <c r="D217" s="29">
        <v>12</v>
      </c>
      <c r="E217" s="29" t="s">
        <v>1</v>
      </c>
      <c r="F217" s="29">
        <v>12</v>
      </c>
      <c r="G217" s="29"/>
      <c r="H217" s="30">
        <f t="shared" ref="H217:H221" si="23">D217/F217*100</f>
        <v>100</v>
      </c>
      <c r="I217" s="30"/>
      <c r="J217" s="88"/>
      <c r="K217" s="88"/>
      <c r="L217" s="88"/>
      <c r="M217" s="88"/>
      <c r="N217" s="6"/>
      <c r="O217" s="6"/>
      <c r="P217" s="6"/>
      <c r="Q217" s="6"/>
      <c r="R217" s="6"/>
      <c r="S217" s="8"/>
      <c r="T217" s="6"/>
      <c r="U217" s="1"/>
      <c r="V217" s="1"/>
    </row>
    <row r="218" spans="1:22">
      <c r="A218" s="28">
        <v>166</v>
      </c>
      <c r="B218" s="29" t="s">
        <v>135</v>
      </c>
      <c r="C218" s="29"/>
      <c r="D218" s="29">
        <v>25</v>
      </c>
      <c r="E218" s="29"/>
      <c r="F218" s="29">
        <v>25</v>
      </c>
      <c r="G218" s="29"/>
      <c r="H218" s="30">
        <f t="shared" si="23"/>
        <v>100</v>
      </c>
      <c r="I218" s="30"/>
      <c r="J218" s="88"/>
      <c r="K218" s="88"/>
      <c r="L218" s="88"/>
      <c r="M218" s="88"/>
      <c r="N218" s="17"/>
      <c r="O218" s="17"/>
      <c r="P218" s="17"/>
      <c r="Q218" s="17"/>
      <c r="R218" s="17"/>
      <c r="S218" s="8"/>
      <c r="T218" s="17"/>
      <c r="U218" s="1"/>
      <c r="V218" s="1"/>
    </row>
    <row r="219" spans="1:22">
      <c r="A219" s="28">
        <v>167</v>
      </c>
      <c r="B219" s="29" t="s">
        <v>136</v>
      </c>
      <c r="C219" s="29"/>
      <c r="D219" s="29">
        <v>100</v>
      </c>
      <c r="E219" s="29"/>
      <c r="F219" s="29">
        <v>100</v>
      </c>
      <c r="G219" s="29"/>
      <c r="H219" s="30">
        <f t="shared" si="23"/>
        <v>100</v>
      </c>
      <c r="I219" s="30"/>
      <c r="J219" s="88"/>
      <c r="K219" s="88"/>
      <c r="L219" s="88"/>
      <c r="M219" s="88"/>
      <c r="N219" s="17"/>
      <c r="O219" s="17"/>
      <c r="P219" s="17"/>
      <c r="Q219" s="17"/>
      <c r="R219" s="17"/>
      <c r="S219" s="8"/>
      <c r="T219" s="17"/>
      <c r="U219" s="1"/>
      <c r="V219" s="1"/>
    </row>
    <row r="220" spans="1:22" ht="18.600000000000001" customHeight="1">
      <c r="A220" s="28">
        <v>168</v>
      </c>
      <c r="B220" s="29" t="s">
        <v>138</v>
      </c>
      <c r="C220" s="29"/>
      <c r="D220" s="29">
        <v>1</v>
      </c>
      <c r="E220" s="29"/>
      <c r="F220" s="29">
        <v>1</v>
      </c>
      <c r="G220" s="29"/>
      <c r="H220" s="30">
        <f t="shared" si="23"/>
        <v>100</v>
      </c>
      <c r="I220" s="30"/>
      <c r="J220" s="88"/>
      <c r="K220" s="88"/>
      <c r="L220" s="88"/>
      <c r="M220" s="88"/>
      <c r="N220" s="17"/>
      <c r="O220" s="17"/>
      <c r="P220" s="17"/>
      <c r="Q220" s="17"/>
      <c r="R220" s="17"/>
      <c r="S220" s="8"/>
      <c r="T220" s="17"/>
      <c r="U220" s="1"/>
      <c r="V220" s="1"/>
    </row>
    <row r="221" spans="1:22" ht="21" customHeight="1">
      <c r="A221" s="28">
        <v>169</v>
      </c>
      <c r="B221" s="29" t="s">
        <v>137</v>
      </c>
      <c r="C221" s="29" t="s">
        <v>0</v>
      </c>
      <c r="D221" s="29">
        <v>1</v>
      </c>
      <c r="E221" s="29" t="s">
        <v>1</v>
      </c>
      <c r="F221" s="29">
        <v>1</v>
      </c>
      <c r="G221" s="29"/>
      <c r="H221" s="30">
        <f t="shared" si="23"/>
        <v>100</v>
      </c>
      <c r="I221" s="30"/>
      <c r="J221" s="79"/>
      <c r="K221" s="79"/>
      <c r="L221" s="79"/>
      <c r="M221" s="79"/>
      <c r="N221" s="6"/>
      <c r="O221" s="6"/>
      <c r="P221" s="6"/>
      <c r="Q221" s="6"/>
      <c r="R221" s="6"/>
      <c r="S221" s="8"/>
      <c r="T221" s="6"/>
      <c r="U221" s="1"/>
      <c r="V221" s="1"/>
    </row>
    <row r="222" spans="1:22" ht="21.75" customHeight="1">
      <c r="A222" s="74" t="s">
        <v>226</v>
      </c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6"/>
      <c r="N222" s="1"/>
      <c r="U222" s="1"/>
      <c r="V222" s="1"/>
    </row>
    <row r="223" spans="1:22" ht="21.75" customHeight="1">
      <c r="A223" s="29">
        <v>170</v>
      </c>
      <c r="B223" s="29" t="s">
        <v>52</v>
      </c>
      <c r="C223" s="25"/>
      <c r="D223" s="29">
        <v>202</v>
      </c>
      <c r="E223" s="29"/>
      <c r="F223" s="29">
        <v>200</v>
      </c>
      <c r="G223" s="29"/>
      <c r="H223" s="30">
        <f t="shared" ref="H223:H224" si="24">D223/F223*100</f>
        <v>101</v>
      </c>
      <c r="I223" s="25"/>
      <c r="J223" s="78">
        <v>3723.3</v>
      </c>
      <c r="K223" s="78">
        <v>3723.2</v>
      </c>
      <c r="L223" s="70">
        <f>J223/K223*100</f>
        <v>100.00268586162441</v>
      </c>
      <c r="M223" s="78" t="s">
        <v>51</v>
      </c>
      <c r="N223" s="1"/>
      <c r="U223" s="1"/>
      <c r="V223" s="1"/>
    </row>
    <row r="224" spans="1:22" ht="22.2" customHeight="1">
      <c r="A224" s="28">
        <v>171</v>
      </c>
      <c r="B224" s="29" t="s">
        <v>53</v>
      </c>
      <c r="C224" s="29" t="s">
        <v>0</v>
      </c>
      <c r="D224" s="29">
        <v>6</v>
      </c>
      <c r="E224" s="29" t="s">
        <v>1</v>
      </c>
      <c r="F224" s="29">
        <v>6</v>
      </c>
      <c r="G224" s="29"/>
      <c r="H224" s="30">
        <f t="shared" si="24"/>
        <v>100</v>
      </c>
      <c r="I224" s="30"/>
      <c r="J224" s="79"/>
      <c r="K224" s="79"/>
      <c r="L224" s="79"/>
      <c r="M224" s="79"/>
      <c r="N224" s="6"/>
      <c r="O224" s="6"/>
      <c r="P224" s="6"/>
      <c r="Q224" s="6"/>
      <c r="R224" s="6"/>
      <c r="S224" s="8"/>
      <c r="T224" s="6"/>
      <c r="U224" s="1"/>
      <c r="V224" s="1"/>
    </row>
    <row r="225" spans="1:22" ht="22.5" customHeight="1">
      <c r="A225" s="72" t="s">
        <v>225</v>
      </c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U225" s="1"/>
      <c r="V225" s="1"/>
    </row>
    <row r="226" spans="1:22" ht="15.6" customHeight="1">
      <c r="A226" s="28">
        <v>172</v>
      </c>
      <c r="B226" s="29" t="s">
        <v>227</v>
      </c>
      <c r="C226" s="29" t="s">
        <v>0</v>
      </c>
      <c r="D226" s="29">
        <v>98</v>
      </c>
      <c r="E226" s="29" t="s">
        <v>1</v>
      </c>
      <c r="F226" s="29">
        <v>98</v>
      </c>
      <c r="G226" s="29" t="s">
        <v>0</v>
      </c>
      <c r="H226" s="30">
        <f>D226/F226*100</f>
        <v>100</v>
      </c>
      <c r="I226" s="30"/>
      <c r="J226" s="67">
        <v>102.4</v>
      </c>
      <c r="K226" s="67">
        <v>102.4</v>
      </c>
      <c r="L226" s="65">
        <f>J226/K226*100</f>
        <v>100</v>
      </c>
      <c r="M226" s="67" t="s">
        <v>20</v>
      </c>
      <c r="U226" s="1"/>
      <c r="V226" s="1"/>
    </row>
    <row r="227" spans="1:22" ht="21" customHeight="1">
      <c r="A227" s="28">
        <v>173</v>
      </c>
      <c r="B227" s="29" t="s">
        <v>228</v>
      </c>
      <c r="C227" s="29" t="s">
        <v>0</v>
      </c>
      <c r="D227" s="29">
        <v>1179</v>
      </c>
      <c r="E227" s="29" t="s">
        <v>1</v>
      </c>
      <c r="F227" s="29">
        <v>1179</v>
      </c>
      <c r="G227" s="29" t="s">
        <v>0</v>
      </c>
      <c r="H227" s="30">
        <f t="shared" ref="H227:H229" si="25">D227/F227*100</f>
        <v>100</v>
      </c>
      <c r="I227" s="30"/>
      <c r="J227" s="67"/>
      <c r="K227" s="67"/>
      <c r="L227" s="65"/>
      <c r="M227" s="67"/>
      <c r="U227" s="1"/>
      <c r="V227" s="1"/>
    </row>
    <row r="228" spans="1:22">
      <c r="A228" s="28">
        <v>174</v>
      </c>
      <c r="B228" s="29" t="s">
        <v>229</v>
      </c>
      <c r="C228" s="29" t="s">
        <v>0</v>
      </c>
      <c r="D228" s="29">
        <v>354</v>
      </c>
      <c r="E228" s="29" t="s">
        <v>1</v>
      </c>
      <c r="F228" s="29">
        <v>354</v>
      </c>
      <c r="G228" s="29" t="s">
        <v>0</v>
      </c>
      <c r="H228" s="30">
        <f t="shared" si="25"/>
        <v>100</v>
      </c>
      <c r="I228" s="30"/>
      <c r="J228" s="67"/>
      <c r="K228" s="67"/>
      <c r="L228" s="65"/>
      <c r="M228" s="67"/>
      <c r="U228" s="1"/>
      <c r="V228" s="1"/>
    </row>
    <row r="229" spans="1:22" ht="19.8" customHeight="1">
      <c r="A229" s="28">
        <v>175</v>
      </c>
      <c r="B229" s="29" t="s">
        <v>230</v>
      </c>
      <c r="C229" s="29" t="s">
        <v>0</v>
      </c>
      <c r="D229" s="29">
        <v>8</v>
      </c>
      <c r="E229" s="29" t="s">
        <v>1</v>
      </c>
      <c r="F229" s="29">
        <v>8</v>
      </c>
      <c r="G229" s="29" t="s">
        <v>0</v>
      </c>
      <c r="H229" s="30">
        <f t="shared" si="25"/>
        <v>100</v>
      </c>
      <c r="I229" s="30"/>
      <c r="J229" s="67"/>
      <c r="K229" s="67"/>
      <c r="L229" s="65"/>
      <c r="M229" s="67"/>
      <c r="U229" s="1"/>
      <c r="V229" s="1"/>
    </row>
    <row r="230" spans="1:22" ht="22.5" customHeight="1">
      <c r="A230" s="72" t="s">
        <v>54</v>
      </c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U230" s="1"/>
      <c r="V230" s="1"/>
    </row>
    <row r="231" spans="1:22" ht="34.200000000000003" customHeight="1">
      <c r="A231" s="24"/>
      <c r="B231" s="26"/>
      <c r="C231" s="26"/>
      <c r="D231" s="26"/>
      <c r="E231" s="26"/>
      <c r="F231" s="26"/>
      <c r="G231" s="26"/>
      <c r="H231" s="26"/>
      <c r="I231" s="26"/>
      <c r="J231" s="30">
        <v>1085408.5</v>
      </c>
      <c r="K231" s="29">
        <v>1085408.5</v>
      </c>
      <c r="L231" s="30">
        <f>J231/K231*100</f>
        <v>100</v>
      </c>
      <c r="M231" s="29" t="s">
        <v>231</v>
      </c>
      <c r="U231" s="1"/>
      <c r="V231" s="1"/>
    </row>
    <row r="232" spans="1:22" ht="22.5" customHeight="1">
      <c r="A232" s="64" t="s">
        <v>43</v>
      </c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U232" s="1"/>
      <c r="V232" s="1"/>
    </row>
    <row r="233" spans="1:22">
      <c r="A233" s="28">
        <v>176</v>
      </c>
      <c r="B233" s="29" t="s">
        <v>232</v>
      </c>
      <c r="C233" s="29" t="s">
        <v>0</v>
      </c>
      <c r="D233" s="29">
        <v>89</v>
      </c>
      <c r="E233" s="29" t="s">
        <v>1</v>
      </c>
      <c r="F233" s="29">
        <v>60</v>
      </c>
      <c r="G233" s="29"/>
      <c r="H233" s="30">
        <f t="shared" ref="H233:H241" si="26">D233/F233*100</f>
        <v>148.33333333333334</v>
      </c>
      <c r="I233" s="30"/>
      <c r="J233" s="65">
        <v>1078641.7</v>
      </c>
      <c r="K233" s="67">
        <v>1078641.7</v>
      </c>
      <c r="L233" s="65">
        <f>J233/K233*100</f>
        <v>100</v>
      </c>
      <c r="M233" s="67" t="s">
        <v>39</v>
      </c>
      <c r="U233" s="1"/>
      <c r="V233" s="1"/>
    </row>
    <row r="234" spans="1:22">
      <c r="A234" s="28">
        <v>177</v>
      </c>
      <c r="B234" s="29" t="s">
        <v>233</v>
      </c>
      <c r="C234" s="29" t="s">
        <v>0</v>
      </c>
      <c r="D234" s="29">
        <v>83</v>
      </c>
      <c r="E234" s="29" t="s">
        <v>1</v>
      </c>
      <c r="F234" s="29">
        <v>88</v>
      </c>
      <c r="G234" s="29"/>
      <c r="H234" s="30">
        <f t="shared" si="26"/>
        <v>94.318181818181827</v>
      </c>
      <c r="I234" s="30"/>
      <c r="J234" s="65"/>
      <c r="K234" s="67"/>
      <c r="L234" s="65"/>
      <c r="M234" s="67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7.6">
      <c r="A235" s="28">
        <v>178</v>
      </c>
      <c r="B235" s="29" t="s">
        <v>234</v>
      </c>
      <c r="C235" s="29" t="s">
        <v>0</v>
      </c>
      <c r="D235" s="29">
        <v>96</v>
      </c>
      <c r="E235" s="29" t="s">
        <v>1</v>
      </c>
      <c r="F235" s="29">
        <v>57.64</v>
      </c>
      <c r="G235" s="29"/>
      <c r="H235" s="30">
        <f t="shared" si="26"/>
        <v>166.55100624566273</v>
      </c>
      <c r="I235" s="30"/>
      <c r="J235" s="65"/>
      <c r="K235" s="67"/>
      <c r="L235" s="65"/>
      <c r="M235" s="67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7.6">
      <c r="A236" s="28">
        <v>179</v>
      </c>
      <c r="B236" s="29" t="s">
        <v>235</v>
      </c>
      <c r="C236" s="29" t="s">
        <v>0</v>
      </c>
      <c r="D236" s="29">
        <v>44</v>
      </c>
      <c r="E236" s="29" t="s">
        <v>1</v>
      </c>
      <c r="F236" s="29">
        <v>44</v>
      </c>
      <c r="G236" s="29"/>
      <c r="H236" s="30">
        <f t="shared" si="26"/>
        <v>100</v>
      </c>
      <c r="I236" s="30"/>
      <c r="J236" s="65"/>
      <c r="K236" s="67"/>
      <c r="L236" s="65"/>
      <c r="M236" s="67"/>
      <c r="N236" s="1"/>
      <c r="O236" s="1"/>
      <c r="P236" s="1"/>
      <c r="Q236" s="1"/>
      <c r="R236" s="1"/>
      <c r="S236" s="1"/>
      <c r="T236" s="1"/>
      <c r="U236" s="1"/>
      <c r="V236" s="1"/>
    </row>
    <row r="237" spans="1:22">
      <c r="A237" s="28">
        <v>180</v>
      </c>
      <c r="B237" s="29" t="s">
        <v>236</v>
      </c>
      <c r="C237" s="29" t="s">
        <v>0</v>
      </c>
      <c r="D237" s="29">
        <v>100</v>
      </c>
      <c r="E237" s="29" t="s">
        <v>1</v>
      </c>
      <c r="F237" s="29">
        <v>19</v>
      </c>
      <c r="G237" s="29"/>
      <c r="H237" s="30">
        <f t="shared" si="26"/>
        <v>526.31578947368428</v>
      </c>
      <c r="I237" s="30"/>
      <c r="J237" s="65"/>
      <c r="K237" s="67"/>
      <c r="L237" s="65"/>
      <c r="M237" s="67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7.6">
      <c r="A238" s="28">
        <v>181</v>
      </c>
      <c r="B238" s="29" t="s">
        <v>237</v>
      </c>
      <c r="C238" s="29"/>
      <c r="D238" s="29">
        <v>100</v>
      </c>
      <c r="E238" s="29"/>
      <c r="F238" s="29">
        <v>71</v>
      </c>
      <c r="G238" s="29"/>
      <c r="H238" s="30">
        <f t="shared" si="26"/>
        <v>140.8450704225352</v>
      </c>
      <c r="I238" s="30"/>
      <c r="J238" s="65"/>
      <c r="K238" s="67"/>
      <c r="L238" s="65"/>
      <c r="M238" s="67"/>
      <c r="N238" s="1"/>
      <c r="O238" s="1"/>
      <c r="P238" s="1"/>
      <c r="Q238" s="1"/>
      <c r="R238" s="1"/>
      <c r="S238" s="1"/>
      <c r="T238" s="1"/>
      <c r="U238" s="1"/>
      <c r="V238" s="1"/>
    </row>
    <row r="239" spans="1:22">
      <c r="A239" s="28">
        <v>182</v>
      </c>
      <c r="B239" s="29" t="s">
        <v>238</v>
      </c>
      <c r="C239" s="29"/>
      <c r="D239" s="29">
        <v>100</v>
      </c>
      <c r="E239" s="29"/>
      <c r="F239" s="29">
        <v>90</v>
      </c>
      <c r="G239" s="29"/>
      <c r="H239" s="30">
        <f t="shared" si="26"/>
        <v>111.11111111111111</v>
      </c>
      <c r="I239" s="30"/>
      <c r="J239" s="65"/>
      <c r="K239" s="67"/>
      <c r="L239" s="65"/>
      <c r="M239" s="67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7.6">
      <c r="A240" s="28">
        <v>183</v>
      </c>
      <c r="B240" s="29" t="s">
        <v>239</v>
      </c>
      <c r="C240" s="29"/>
      <c r="D240" s="29">
        <v>25.5</v>
      </c>
      <c r="E240" s="29"/>
      <c r="F240" s="29">
        <v>25.5</v>
      </c>
      <c r="G240" s="29"/>
      <c r="H240" s="30">
        <f t="shared" si="26"/>
        <v>100</v>
      </c>
      <c r="I240" s="30"/>
      <c r="J240" s="65"/>
      <c r="K240" s="67"/>
      <c r="L240" s="65"/>
      <c r="M240" s="67"/>
      <c r="N240" s="1"/>
      <c r="O240" s="1"/>
      <c r="P240" s="1"/>
      <c r="Q240" s="1"/>
      <c r="R240" s="1"/>
      <c r="S240" s="1"/>
      <c r="T240" s="1"/>
      <c r="U240" s="1"/>
      <c r="V240" s="1"/>
    </row>
    <row r="241" spans="1:22">
      <c r="A241" s="28">
        <v>184</v>
      </c>
      <c r="B241" s="29" t="s">
        <v>240</v>
      </c>
      <c r="C241" s="29" t="s">
        <v>0</v>
      </c>
      <c r="D241" s="29">
        <v>100</v>
      </c>
      <c r="E241" s="29" t="s">
        <v>1</v>
      </c>
      <c r="F241" s="29">
        <v>100</v>
      </c>
      <c r="G241" s="29"/>
      <c r="H241" s="30">
        <f t="shared" si="26"/>
        <v>100</v>
      </c>
      <c r="I241" s="30"/>
      <c r="J241" s="65"/>
      <c r="K241" s="67"/>
      <c r="L241" s="65"/>
      <c r="M241" s="67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7" customHeight="1">
      <c r="A242" s="64" t="s">
        <v>44</v>
      </c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6.8" customHeight="1">
      <c r="A243" s="28">
        <v>185</v>
      </c>
      <c r="B243" s="29" t="s">
        <v>45</v>
      </c>
      <c r="C243" s="29" t="s">
        <v>0</v>
      </c>
      <c r="D243" s="29">
        <v>227</v>
      </c>
      <c r="E243" s="29" t="s">
        <v>1</v>
      </c>
      <c r="F243" s="29">
        <v>225</v>
      </c>
      <c r="G243" s="29"/>
      <c r="H243" s="30">
        <f t="shared" ref="H243:H246" si="27">D243/F243*100</f>
        <v>100.8888888888889</v>
      </c>
      <c r="I243" s="30"/>
      <c r="J243" s="65">
        <v>0</v>
      </c>
      <c r="K243" s="67">
        <v>0</v>
      </c>
      <c r="L243" s="65"/>
      <c r="M243" s="67" t="s">
        <v>244</v>
      </c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5.2" customHeight="1">
      <c r="A244" s="28">
        <v>186</v>
      </c>
      <c r="B244" s="29" t="s">
        <v>243</v>
      </c>
      <c r="C244" s="29"/>
      <c r="D244" s="29">
        <v>5116</v>
      </c>
      <c r="E244" s="29"/>
      <c r="F244" s="29">
        <v>4752</v>
      </c>
      <c r="G244" s="29"/>
      <c r="H244" s="30">
        <f t="shared" si="27"/>
        <v>107.65993265993265</v>
      </c>
      <c r="I244" s="30"/>
      <c r="J244" s="65"/>
      <c r="K244" s="67"/>
      <c r="L244" s="65"/>
      <c r="M244" s="67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33" customHeight="1">
      <c r="A245" s="28">
        <v>187</v>
      </c>
      <c r="B245" s="29" t="s">
        <v>241</v>
      </c>
      <c r="C245" s="29"/>
      <c r="D245" s="29">
        <v>0</v>
      </c>
      <c r="E245" s="29"/>
      <c r="F245" s="29">
        <v>1</v>
      </c>
      <c r="G245" s="29"/>
      <c r="H245" s="30">
        <f t="shared" si="27"/>
        <v>0</v>
      </c>
      <c r="I245" s="30"/>
      <c r="J245" s="65"/>
      <c r="K245" s="67"/>
      <c r="L245" s="65"/>
      <c r="M245" s="67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33" customHeight="1">
      <c r="A246" s="28">
        <v>188</v>
      </c>
      <c r="B246" s="29" t="s">
        <v>242</v>
      </c>
      <c r="C246" s="29" t="s">
        <v>0</v>
      </c>
      <c r="D246" s="29">
        <v>34</v>
      </c>
      <c r="E246" s="29" t="s">
        <v>1</v>
      </c>
      <c r="F246" s="29">
        <v>34</v>
      </c>
      <c r="G246" s="29"/>
      <c r="H246" s="30">
        <f t="shared" si="27"/>
        <v>100</v>
      </c>
      <c r="I246" s="30"/>
      <c r="J246" s="66"/>
      <c r="K246" s="67"/>
      <c r="L246" s="65"/>
      <c r="M246" s="67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5.2" customHeight="1">
      <c r="A247" s="64" t="s">
        <v>46</v>
      </c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1"/>
      <c r="O247" s="1"/>
      <c r="P247" s="1"/>
      <c r="Q247" s="1"/>
      <c r="R247" s="1"/>
      <c r="S247" s="1"/>
      <c r="T247" s="1"/>
      <c r="U247" s="1"/>
      <c r="V247" s="1"/>
    </row>
    <row r="248" spans="1:22">
      <c r="A248" s="28">
        <v>189</v>
      </c>
      <c r="B248" s="29" t="s">
        <v>55</v>
      </c>
      <c r="C248" s="29" t="s">
        <v>0</v>
      </c>
      <c r="D248" s="29">
        <v>100</v>
      </c>
      <c r="E248" s="29" t="s">
        <v>1</v>
      </c>
      <c r="F248" s="29">
        <v>100</v>
      </c>
      <c r="G248" s="29"/>
      <c r="H248" s="30">
        <f t="shared" ref="H248:H251" si="28">D248/F248*100</f>
        <v>100</v>
      </c>
      <c r="I248" s="30"/>
      <c r="J248" s="65">
        <v>6766.8</v>
      </c>
      <c r="K248" s="67">
        <v>6766.8</v>
      </c>
      <c r="L248" s="65">
        <f>J248/K248*100</f>
        <v>100</v>
      </c>
      <c r="M248" s="67" t="s">
        <v>23</v>
      </c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7.6">
      <c r="A249" s="28">
        <v>190</v>
      </c>
      <c r="B249" s="29" t="s">
        <v>56</v>
      </c>
      <c r="C249" s="29" t="s">
        <v>0</v>
      </c>
      <c r="D249" s="29">
        <v>95</v>
      </c>
      <c r="E249" s="29" t="s">
        <v>1</v>
      </c>
      <c r="F249" s="29">
        <v>95</v>
      </c>
      <c r="G249" s="29"/>
      <c r="H249" s="30">
        <f t="shared" si="28"/>
        <v>100</v>
      </c>
      <c r="I249" s="30"/>
      <c r="J249" s="66"/>
      <c r="K249" s="67"/>
      <c r="L249" s="65"/>
      <c r="M249" s="67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7.6">
      <c r="A250" s="28">
        <v>191</v>
      </c>
      <c r="B250" s="29" t="s">
        <v>57</v>
      </c>
      <c r="C250" s="29"/>
      <c r="D250" s="29">
        <v>100</v>
      </c>
      <c r="E250" s="29"/>
      <c r="F250" s="29">
        <v>100</v>
      </c>
      <c r="G250" s="29"/>
      <c r="H250" s="30">
        <f t="shared" si="28"/>
        <v>100</v>
      </c>
      <c r="I250" s="30"/>
      <c r="J250" s="66"/>
      <c r="K250" s="67"/>
      <c r="L250" s="65"/>
      <c r="M250" s="67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7.6">
      <c r="A251" s="28">
        <v>192</v>
      </c>
      <c r="B251" s="29" t="s">
        <v>58</v>
      </c>
      <c r="C251" s="29" t="s">
        <v>0</v>
      </c>
      <c r="D251" s="29">
        <v>61</v>
      </c>
      <c r="E251" s="29" t="s">
        <v>1</v>
      </c>
      <c r="F251" s="29">
        <v>53</v>
      </c>
      <c r="G251" s="29"/>
      <c r="H251" s="30">
        <f t="shared" si="28"/>
        <v>115.09433962264151</v>
      </c>
      <c r="I251" s="30"/>
      <c r="J251" s="66"/>
      <c r="K251" s="67"/>
      <c r="L251" s="65"/>
      <c r="M251" s="67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6">
      <c r="A252" s="64" t="s">
        <v>245</v>
      </c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7.6">
      <c r="A253" s="28">
        <v>193</v>
      </c>
      <c r="B253" s="29" t="s">
        <v>246</v>
      </c>
      <c r="C253" s="29" t="s">
        <v>0</v>
      </c>
      <c r="D253" s="29">
        <v>0</v>
      </c>
      <c r="E253" s="29" t="s">
        <v>1</v>
      </c>
      <c r="F253" s="29">
        <v>80</v>
      </c>
      <c r="G253" s="29"/>
      <c r="H253" s="30">
        <f t="shared" ref="H253:H254" si="29">D253/F253*100</f>
        <v>0</v>
      </c>
      <c r="I253" s="30"/>
      <c r="J253" s="65">
        <v>0</v>
      </c>
      <c r="K253" s="67">
        <v>0</v>
      </c>
      <c r="L253" s="65"/>
      <c r="M253" s="67" t="s">
        <v>248</v>
      </c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7.6">
      <c r="A254" s="28">
        <v>194</v>
      </c>
      <c r="B254" s="29" t="s">
        <v>247</v>
      </c>
      <c r="C254" s="29" t="s">
        <v>0</v>
      </c>
      <c r="D254" s="29">
        <v>0</v>
      </c>
      <c r="E254" s="29" t="s">
        <v>1</v>
      </c>
      <c r="F254" s="29">
        <v>100</v>
      </c>
      <c r="G254" s="29"/>
      <c r="H254" s="30">
        <f t="shared" si="29"/>
        <v>0</v>
      </c>
      <c r="I254" s="30"/>
      <c r="J254" s="66"/>
      <c r="K254" s="67"/>
      <c r="L254" s="65"/>
      <c r="M254" s="67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4" customHeight="1">
      <c r="A255" s="72" t="s">
        <v>152</v>
      </c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31.2">
      <c r="A256" s="28">
        <v>195</v>
      </c>
      <c r="B256" s="27" t="s">
        <v>153</v>
      </c>
      <c r="C256" s="29" t="s">
        <v>0</v>
      </c>
      <c r="D256" s="29">
        <v>13</v>
      </c>
      <c r="E256" s="29" t="s">
        <v>1</v>
      </c>
      <c r="F256" s="29">
        <v>13</v>
      </c>
      <c r="G256" s="29" t="s">
        <v>0</v>
      </c>
      <c r="H256" s="30">
        <f>D256/F256*100</f>
        <v>100</v>
      </c>
      <c r="I256" s="30"/>
      <c r="J256" s="67">
        <v>256.60000000000002</v>
      </c>
      <c r="K256" s="67">
        <v>256.60000000000002</v>
      </c>
      <c r="L256" s="65">
        <f>J256/K256*100</f>
        <v>100</v>
      </c>
      <c r="M256" s="67" t="s">
        <v>20</v>
      </c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6">
      <c r="A257" s="28">
        <v>196</v>
      </c>
      <c r="B257" s="27" t="s">
        <v>154</v>
      </c>
      <c r="C257" s="29" t="s">
        <v>0</v>
      </c>
      <c r="D257" s="29">
        <v>55</v>
      </c>
      <c r="E257" s="29" t="s">
        <v>1</v>
      </c>
      <c r="F257" s="29">
        <v>55</v>
      </c>
      <c r="G257" s="29" t="s">
        <v>0</v>
      </c>
      <c r="H257" s="30">
        <f t="shared" ref="H257" si="30">D257/F257*100</f>
        <v>100</v>
      </c>
      <c r="I257" s="30"/>
      <c r="J257" s="67"/>
      <c r="K257" s="67"/>
      <c r="L257" s="65"/>
      <c r="M257" s="67"/>
      <c r="N257" s="1"/>
      <c r="O257" s="1"/>
      <c r="P257" s="1"/>
      <c r="Q257" s="1"/>
      <c r="R257" s="1"/>
      <c r="S257" s="1"/>
      <c r="T257" s="1"/>
      <c r="U257" s="1"/>
      <c r="V257" s="1"/>
    </row>
  </sheetData>
  <mergeCells count="220">
    <mergeCell ref="M243:M246"/>
    <mergeCell ref="J212:J221"/>
    <mergeCell ref="K212:K221"/>
    <mergeCell ref="L212:L221"/>
    <mergeCell ref="M212:M221"/>
    <mergeCell ref="A247:M247"/>
    <mergeCell ref="J123:J126"/>
    <mergeCell ref="K123:K126"/>
    <mergeCell ref="L123:L126"/>
    <mergeCell ref="M123:M126"/>
    <mergeCell ref="K130:K134"/>
    <mergeCell ref="M130:M134"/>
    <mergeCell ref="L130:L134"/>
    <mergeCell ref="M150:M153"/>
    <mergeCell ref="M161:M162"/>
    <mergeCell ref="J169:J170"/>
    <mergeCell ref="K169:K170"/>
    <mergeCell ref="L169:L170"/>
    <mergeCell ref="M169:M170"/>
    <mergeCell ref="J136:J137"/>
    <mergeCell ref="K136:K137"/>
    <mergeCell ref="L136:L137"/>
    <mergeCell ref="M136:M137"/>
    <mergeCell ref="A163:M163"/>
    <mergeCell ref="O110:O111"/>
    <mergeCell ref="A110:M110"/>
    <mergeCell ref="A113:M113"/>
    <mergeCell ref="J114:J121"/>
    <mergeCell ref="J111:J112"/>
    <mergeCell ref="K111:K112"/>
    <mergeCell ref="L111:L112"/>
    <mergeCell ref="M111:M112"/>
    <mergeCell ref="A111:A112"/>
    <mergeCell ref="B111:B112"/>
    <mergeCell ref="D111:D112"/>
    <mergeCell ref="F111:F112"/>
    <mergeCell ref="H111:H112"/>
    <mergeCell ref="K114:K121"/>
    <mergeCell ref="L114:L121"/>
    <mergeCell ref="M114:M121"/>
    <mergeCell ref="M2:M3"/>
    <mergeCell ref="A5:M5"/>
    <mergeCell ref="B2:B3"/>
    <mergeCell ref="A2:A3"/>
    <mergeCell ref="D2:H2"/>
    <mergeCell ref="J2:L2"/>
    <mergeCell ref="J6:J11"/>
    <mergeCell ref="J84:J91"/>
    <mergeCell ref="K84:K91"/>
    <mergeCell ref="L84:L91"/>
    <mergeCell ref="M84:M91"/>
    <mergeCell ref="A83:M83"/>
    <mergeCell ref="K6:K11"/>
    <mergeCell ref="L6:L11"/>
    <mergeCell ref="M6:M11"/>
    <mergeCell ref="J13:J19"/>
    <mergeCell ref="K13:K19"/>
    <mergeCell ref="L13:L19"/>
    <mergeCell ref="M13:M19"/>
    <mergeCell ref="A20:M20"/>
    <mergeCell ref="A24:M24"/>
    <mergeCell ref="J21:J23"/>
    <mergeCell ref="K21:K23"/>
    <mergeCell ref="L21:L23"/>
    <mergeCell ref="M21:M23"/>
    <mergeCell ref="J25:J33"/>
    <mergeCell ref="K25:K33"/>
    <mergeCell ref="L25:L33"/>
    <mergeCell ref="M25:M33"/>
    <mergeCell ref="A34:M34"/>
    <mergeCell ref="J35:J38"/>
    <mergeCell ref="K35:K38"/>
    <mergeCell ref="L35:L38"/>
    <mergeCell ref="M35:M38"/>
    <mergeCell ref="A39:M39"/>
    <mergeCell ref="J40:J46"/>
    <mergeCell ref="K40:K46"/>
    <mergeCell ref="L40:L46"/>
    <mergeCell ref="M40:M46"/>
    <mergeCell ref="A47:M47"/>
    <mergeCell ref="J48:J65"/>
    <mergeCell ref="K48:K65"/>
    <mergeCell ref="L48:L65"/>
    <mergeCell ref="M48:M65"/>
    <mergeCell ref="A66:M66"/>
    <mergeCell ref="A127:M127"/>
    <mergeCell ref="A129:M129"/>
    <mergeCell ref="A98:M98"/>
    <mergeCell ref="A92:M92"/>
    <mergeCell ref="J93:J97"/>
    <mergeCell ref="K93:K97"/>
    <mergeCell ref="L93:L97"/>
    <mergeCell ref="M93:M97"/>
    <mergeCell ref="A106:M106"/>
    <mergeCell ref="M107:M109"/>
    <mergeCell ref="J107:J109"/>
    <mergeCell ref="K107:K109"/>
    <mergeCell ref="L107:L109"/>
    <mergeCell ref="A100:M100"/>
    <mergeCell ref="J101:J105"/>
    <mergeCell ref="K101:K105"/>
    <mergeCell ref="L101:L105"/>
    <mergeCell ref="M101:M105"/>
    <mergeCell ref="J67:J82"/>
    <mergeCell ref="K67:K82"/>
    <mergeCell ref="L67:L82"/>
    <mergeCell ref="M67:M82"/>
    <mergeCell ref="A168:M168"/>
    <mergeCell ref="J164:J167"/>
    <mergeCell ref="K164:K167"/>
    <mergeCell ref="J161:J162"/>
    <mergeCell ref="K161:K162"/>
    <mergeCell ref="L161:L162"/>
    <mergeCell ref="L164:L167"/>
    <mergeCell ref="M164:M167"/>
    <mergeCell ref="K139:K140"/>
    <mergeCell ref="L139:L140"/>
    <mergeCell ref="M139:M140"/>
    <mergeCell ref="A146:M146"/>
    <mergeCell ref="A149:M149"/>
    <mergeCell ref="J147:J148"/>
    <mergeCell ref="K147:K148"/>
    <mergeCell ref="L147:L148"/>
    <mergeCell ref="A160:M160"/>
    <mergeCell ref="A1:M1"/>
    <mergeCell ref="A225:M225"/>
    <mergeCell ref="J226:J229"/>
    <mergeCell ref="K226:K229"/>
    <mergeCell ref="L226:L229"/>
    <mergeCell ref="M226:M229"/>
    <mergeCell ref="J174:J177"/>
    <mergeCell ref="K174:K177"/>
    <mergeCell ref="L174:L177"/>
    <mergeCell ref="M174:M177"/>
    <mergeCell ref="A171:M171"/>
    <mergeCell ref="A173:M173"/>
    <mergeCell ref="A12:M12"/>
    <mergeCell ref="A154:M154"/>
    <mergeCell ref="A156:M156"/>
    <mergeCell ref="A141:M141"/>
    <mergeCell ref="M147:M148"/>
    <mergeCell ref="M192:M196"/>
    <mergeCell ref="A178:M178"/>
    <mergeCell ref="A180:M180"/>
    <mergeCell ref="A183:M183"/>
    <mergeCell ref="A187:M187"/>
    <mergeCell ref="A191:M191"/>
    <mergeCell ref="A204:M204"/>
    <mergeCell ref="J256:J257"/>
    <mergeCell ref="K256:K257"/>
    <mergeCell ref="L256:L257"/>
    <mergeCell ref="M256:M257"/>
    <mergeCell ref="J205:J208"/>
    <mergeCell ref="K205:K208"/>
    <mergeCell ref="L205:L208"/>
    <mergeCell ref="J144:J145"/>
    <mergeCell ref="K144:K145"/>
    <mergeCell ref="L144:L145"/>
    <mergeCell ref="M144:M145"/>
    <mergeCell ref="M205:M208"/>
    <mergeCell ref="M188:M190"/>
    <mergeCell ref="J192:J196"/>
    <mergeCell ref="K192:K196"/>
    <mergeCell ref="L192:L196"/>
    <mergeCell ref="A197:M197"/>
    <mergeCell ref="A230:M230"/>
    <mergeCell ref="A232:M232"/>
    <mergeCell ref="J233:J241"/>
    <mergeCell ref="K233:K241"/>
    <mergeCell ref="L233:L241"/>
    <mergeCell ref="M233:M241"/>
    <mergeCell ref="J181:J182"/>
    <mergeCell ref="A255:M255"/>
    <mergeCell ref="K181:K182"/>
    <mergeCell ref="L181:L182"/>
    <mergeCell ref="M181:M182"/>
    <mergeCell ref="J184:J186"/>
    <mergeCell ref="J198:J203"/>
    <mergeCell ref="K198:K203"/>
    <mergeCell ref="L198:L203"/>
    <mergeCell ref="M198:M203"/>
    <mergeCell ref="J248:J251"/>
    <mergeCell ref="K248:K251"/>
    <mergeCell ref="L248:L251"/>
    <mergeCell ref="M248:M251"/>
    <mergeCell ref="A222:M222"/>
    <mergeCell ref="A209:M209"/>
    <mergeCell ref="A211:M211"/>
    <mergeCell ref="J223:J224"/>
    <mergeCell ref="K223:K224"/>
    <mergeCell ref="L223:L224"/>
    <mergeCell ref="M223:M224"/>
    <mergeCell ref="A242:M242"/>
    <mergeCell ref="J243:J246"/>
    <mergeCell ref="K243:K246"/>
    <mergeCell ref="L243:L246"/>
    <mergeCell ref="A252:M252"/>
    <mergeCell ref="J253:J254"/>
    <mergeCell ref="K253:K254"/>
    <mergeCell ref="L253:L254"/>
    <mergeCell ref="M253:M254"/>
    <mergeCell ref="A122:M122"/>
    <mergeCell ref="K184:K186"/>
    <mergeCell ref="L184:L186"/>
    <mergeCell ref="M184:M186"/>
    <mergeCell ref="J188:J190"/>
    <mergeCell ref="K188:K190"/>
    <mergeCell ref="L188:L190"/>
    <mergeCell ref="A143:M143"/>
    <mergeCell ref="A135:M135"/>
    <mergeCell ref="J130:J134"/>
    <mergeCell ref="A138:M138"/>
    <mergeCell ref="J150:J153"/>
    <mergeCell ref="K150:K153"/>
    <mergeCell ref="L150:L153"/>
    <mergeCell ref="J157:J159"/>
    <mergeCell ref="K157:K159"/>
    <mergeCell ref="L157:L159"/>
    <mergeCell ref="M157:M159"/>
    <mergeCell ref="J139:J140"/>
  </mergeCells>
  <pageMargins left="0.62992125984251968" right="0.15748031496062992" top="0.59055118110236227" bottom="0.19685039370078741" header="0.31496062992125984" footer="0.31496062992125984"/>
  <pageSetup paperSize="9" scale="52" fitToHeight="10" orientation="landscape" horizontalDpi="180" verticalDpi="180" r:id="rId1"/>
  <headerFooter differentFirst="1">
    <oddHeader>&amp;C&amp;P</oddHeader>
  </headerFooter>
  <rowBreaks count="5" manualBreakCount="5">
    <brk id="23" max="12" man="1"/>
    <brk id="46" max="12" man="1"/>
    <brk id="82" max="12" man="1"/>
    <brk id="186" max="12" man="1"/>
    <brk id="2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2020-03-24T14:46:09Z</dcterms:modified>
</cp:coreProperties>
</file>