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общая!$A$1:$M$239</definedName>
  </definedNames>
  <calcPr calcId="125725"/>
</workbook>
</file>

<file path=xl/calcChain.xml><?xml version="1.0" encoding="utf-8"?>
<calcChain xmlns="http://schemas.openxmlformats.org/spreadsheetml/2006/main">
  <c r="H208" i="1"/>
  <c r="H193"/>
  <c r="H183"/>
  <c r="H184"/>
  <c r="H185"/>
  <c r="H115"/>
  <c r="H116"/>
  <c r="H111"/>
  <c r="H109"/>
  <c r="H104"/>
  <c r="H94"/>
  <c r="H68"/>
  <c r="H63"/>
  <c r="H54"/>
  <c r="H11" l="1"/>
  <c r="H137"/>
  <c r="H125"/>
  <c r="H122"/>
  <c r="H123"/>
  <c r="H126"/>
  <c r="L199"/>
  <c r="L207"/>
  <c r="L212"/>
  <c r="L216"/>
  <c r="L220"/>
  <c r="L224"/>
  <c r="L228"/>
  <c r="L234"/>
  <c r="H236"/>
  <c r="H235"/>
  <c r="H234"/>
  <c r="H232"/>
  <c r="H231"/>
  <c r="H230"/>
  <c r="H229"/>
  <c r="H228"/>
  <c r="H226"/>
  <c r="H225"/>
  <c r="H224"/>
  <c r="H222"/>
  <c r="H221"/>
  <c r="H220"/>
  <c r="H218"/>
  <c r="H217"/>
  <c r="H216"/>
  <c r="H214"/>
  <c r="H213"/>
  <c r="H212"/>
  <c r="H210"/>
  <c r="H209"/>
  <c r="H207"/>
  <c r="H205"/>
  <c r="H204"/>
  <c r="H203"/>
  <c r="H202"/>
  <c r="H201"/>
  <c r="H200"/>
  <c r="H199"/>
  <c r="L196"/>
  <c r="L192"/>
  <c r="L188"/>
  <c r="L183"/>
  <c r="H196"/>
  <c r="H194"/>
  <c r="H192"/>
  <c r="H190"/>
  <c r="H189"/>
  <c r="H188"/>
  <c r="H186"/>
  <c r="L179"/>
  <c r="L175"/>
  <c r="L172"/>
  <c r="L162"/>
  <c r="L160"/>
  <c r="H180"/>
  <c r="H179"/>
  <c r="H177"/>
  <c r="H176"/>
  <c r="H175"/>
  <c r="H173"/>
  <c r="H172"/>
  <c r="H169"/>
  <c r="H168"/>
  <c r="H167"/>
  <c r="H166"/>
  <c r="H165"/>
  <c r="H162"/>
  <c r="L151" l="1"/>
  <c r="H120"/>
  <c r="H158"/>
  <c r="H157"/>
  <c r="H155"/>
  <c r="H154"/>
  <c r="H153"/>
  <c r="L146"/>
  <c r="L143"/>
  <c r="H148"/>
  <c r="H147"/>
  <c r="H146"/>
  <c r="H144"/>
  <c r="H143"/>
  <c r="L135"/>
  <c r="L132"/>
  <c r="H121"/>
  <c r="H138"/>
  <c r="H136"/>
  <c r="H135"/>
  <c r="H133"/>
  <c r="H132"/>
  <c r="H130"/>
  <c r="H129"/>
  <c r="H128"/>
  <c r="L109" l="1"/>
  <c r="H114"/>
  <c r="H113"/>
  <c r="H110"/>
  <c r="L107"/>
  <c r="H107"/>
  <c r="H105" l="1"/>
  <c r="H103"/>
  <c r="L97"/>
  <c r="H102"/>
  <c r="H101"/>
  <c r="H100"/>
  <c r="H99"/>
  <c r="H98"/>
  <c r="H97"/>
  <c r="L89"/>
  <c r="H95"/>
  <c r="H93"/>
  <c r="H92"/>
  <c r="H91"/>
  <c r="H90"/>
  <c r="H89"/>
  <c r="L78"/>
  <c r="H86"/>
  <c r="H85"/>
  <c r="H84"/>
  <c r="H83"/>
  <c r="H82"/>
  <c r="H81"/>
  <c r="H80"/>
  <c r="H79"/>
  <c r="H78"/>
  <c r="L57"/>
  <c r="H67"/>
  <c r="H66"/>
  <c r="H61"/>
  <c r="H60"/>
  <c r="H59"/>
  <c r="H58"/>
  <c r="H57"/>
  <c r="L42"/>
  <c r="H55"/>
  <c r="H53"/>
  <c r="H52"/>
  <c r="H51"/>
  <c r="H50"/>
  <c r="H49"/>
  <c r="H48"/>
  <c r="H47"/>
  <c r="H46"/>
  <c r="H45"/>
  <c r="H44"/>
  <c r="H43"/>
  <c r="H42"/>
  <c r="L37"/>
  <c r="H40"/>
  <c r="H39"/>
  <c r="H38"/>
  <c r="H37"/>
  <c r="L32"/>
  <c r="H35"/>
  <c r="H34"/>
  <c r="H33"/>
  <c r="H32"/>
  <c r="L29"/>
  <c r="H30"/>
  <c r="H29"/>
  <c r="L18"/>
  <c r="H27"/>
  <c r="H26"/>
  <c r="H25"/>
  <c r="H24"/>
  <c r="H23"/>
  <c r="H22"/>
  <c r="H21"/>
  <c r="H20"/>
  <c r="H19"/>
  <c r="H18"/>
  <c r="L13"/>
  <c r="H16"/>
  <c r="H15"/>
  <c r="H14"/>
  <c r="H13"/>
  <c r="L6"/>
  <c r="H7"/>
  <c r="H8"/>
  <c r="H9"/>
  <c r="H10"/>
</calcChain>
</file>

<file path=xl/sharedStrings.xml><?xml version="1.0" encoding="utf-8"?>
<sst xmlns="http://schemas.openxmlformats.org/spreadsheetml/2006/main" count="595" uniqueCount="262">
  <si>
    <t>=</t>
  </si>
  <si>
    <t>/</t>
  </si>
  <si>
    <t>Овощи</t>
  </si>
  <si>
    <t>Плоды</t>
  </si>
  <si>
    <t>Мясо скота и птицы на убой в живом весе</t>
  </si>
  <si>
    <t>Отдельные мероприятия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</si>
  <si>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</si>
  <si>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6 "Укрепление межнационального и межконфессионального согласия в Абинском районе"</t>
  </si>
  <si>
    <t>подпрограмма № 7 "Укрепление правопорядка, профилактика правонарушений, усиление борьбы с преступностью на территории муниципального образования Абинский район"</t>
  </si>
  <si>
    <t>подпрограмма № 2 "Организация и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</si>
  <si>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</si>
  <si>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</si>
  <si>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«Развитие массового спорта в Абинском районе»</t>
  </si>
  <si>
    <t>подпрограмма «Повышение уровня спортивного мастерства учащихся детско-юношеских спортивных школ муниципального образования Абинский район»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</si>
  <si>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</si>
  <si>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</si>
  <si>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</si>
  <si>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</si>
  <si>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</si>
  <si>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</si>
  <si>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3 "Повышение безопасности дорожного движения на территории муниципального образования Абинский район"</t>
  </si>
  <si>
    <t>подпрограмма № 4 "Комплексное развитие пассажирского транспорта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</si>
  <si>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</si>
  <si>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</si>
  <si>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</si>
  <si>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</si>
  <si>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</si>
  <si>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</si>
  <si>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Муниципальная программа муниципального образования Абинский район  "Содействие развитию малого и среднего предпринимательства" на 2015-2018 годы</t>
  </si>
  <si>
    <t>Оценка эффективности муниципальной программы</t>
  </si>
  <si>
    <t>№ п/п</t>
  </si>
  <si>
    <t>Количество субъектов малого предпринимательства, получивших финансовую поддержку</t>
  </si>
  <si>
    <t xml:space="preserve">Количество проведенных конкурсов 
«Лучшие предприниматели Абинского района»
</t>
  </si>
  <si>
    <t>Количество инвестиционных предложений для субъектов малого и среднего предпринимательства</t>
  </si>
  <si>
    <t>Количество субъектов малого и среднего предпринимательства, получивших информационную поддержку</t>
  </si>
  <si>
    <t xml:space="preserve">Доля среднесписочной численности работников (без внешних совместителей), занятых на микропредприятиях, малых и средних предприятиях и у индивидуальных предпринимателей, в общей численности занятого населения
</t>
  </si>
  <si>
    <t xml:space="preserve">Удельный вес молодежи в общем числе лиц, осужденных за совершение наркопреступлений, %
</t>
  </si>
  <si>
    <t>Количество человек, принявших участие в патриотических мероприятиях и акциях, тыс.чел.</t>
  </si>
  <si>
    <t>Количество человек, принявших участие в акциях и мероприятиях, направленных на профилактику безнадзорности в молодежной среде, тыс.чел.</t>
  </si>
  <si>
    <t>Количество человек, вовлеченных в деятельность молодежных советов, тыс.чел.</t>
  </si>
  <si>
    <t>Количество человек, принявших участие в акциях и мероприятиях, направленных на содействие экономической самостоятельности молодых граждан, вовлечение молодежи в предпринимательскую деятельность, повышение общественно-политической активности молодежи, тыс.чел.</t>
  </si>
  <si>
    <t>Количество человек, принявших участие в акциях и мероприятиях, направленных на организацию трудового воспитания, профессионального самоопределения и занятости молодежи, тыс.чел.</t>
  </si>
  <si>
    <t>Количество человек, принявших участие в акциях и конкурсах, направленных на государственную поддержку инновационной деятельности, инновационных, новаторских проектов, новаторских идей молодежи, тыс.чел.</t>
  </si>
  <si>
    <t>Количество выпущенной тематической, наглядной, печатной, имиджевой продукции, ед.</t>
  </si>
  <si>
    <t>Количество человек, принявших участие в акциях и мероприятиях, направленных на информационное обеспечение реализации молодежной политики, тыс.чел.</t>
  </si>
  <si>
    <t>Эффективность реализации программы составляет 1,0 что означает что эффективность программы высокая</t>
  </si>
  <si>
    <t>Муниципальная программа муниципального образования Абинский район  "Дети Абинского района" на 2015-2016 годы</t>
  </si>
  <si>
    <t>Охват всеми формами экологического образования  и  агитации молодежи от численности населения  района, %</t>
  </si>
  <si>
    <t>Охват взрослого населения района, проинформированного о состоянии окружающей  среды, о природоохранном законодательстве, %</t>
  </si>
  <si>
    <t>Число детей-сирот и детей, оставшихся без попечения родителей, воспитывающихся в замещающих семьях, посетивших социально-значимые мероприятия, проводимые в муниципальном образовании Абинский район в целях реализации семейной политики, чел.</t>
  </si>
  <si>
    <t>Количество участников из числа детей-сирот и детей, оставшихся без попечения родителей, принявших участие в районных конкурсах, чел.</t>
  </si>
  <si>
    <t>Число детей сирот и детей, оставшихся без попечения родителей, устроенных в замещающие семьи (усыновление, опека, приемная семья, патронат), %</t>
  </si>
  <si>
    <t>Количество детей-сирот и детей, оставшихся без попечения родитетй и детей, находящихся в трудной жизненной ситуации доставленных местам отдыха и обратно, чел.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</si>
  <si>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2015-2017 годы</t>
  </si>
  <si>
    <t>Количество муниципальных служащих муниципального образования Абинский район представивших сведения о доходах, об имуществе и обязательствах имущественного характера без нарушения действующего законодательства, %</t>
  </si>
  <si>
    <t>Количество публикаций общественно значимой информации о деятельности органов местного самоуправления направленной на противодействие коррупции, ед.</t>
  </si>
  <si>
    <t>Муниципальная программа муниципального образования Абинский район  "Обеспечение бюджетного процесса" на 2015-2017 годы</t>
  </si>
  <si>
    <t>Качественное формирование и своевременное представление отчетности об исполнении бюджета муниципального образования Абинский район и консолидированного бюджета Абинского района, %</t>
  </si>
  <si>
    <t>Соблюдение установленных бюджетным законодательством требований и сроков составления проекта бюджета муниципального образования Абинский район, прогноза основных характеристик бюджета муниципального образования Абинский район на очередной финансовый год и плановый период, %</t>
  </si>
  <si>
    <t>Процент исполнения расходных обязательств муниципального образования Абинский район, %</t>
  </si>
  <si>
    <t>Процент принятых на учет бюджетных обязательств получателей средств бюджета муниципального образования Абинский район, %</t>
  </si>
  <si>
    <t>Удельный вес участников бюджетного процесса, охваченных автоматизированными системами, %</t>
  </si>
  <si>
    <t>Объем качественного технического сопровождения автоматизированных систем (обновление, адаптация, консультации пользователей), %</t>
  </si>
  <si>
    <t>Удельный вес операций, выполняемых с применением средств автоматизации, %</t>
  </si>
  <si>
    <t>Доля автоматизирован-ных рабочих мест сотрудников вычислительной и офисной техникой, отвечающей современным требованиям, %</t>
  </si>
  <si>
    <t>Уровень ежегодного обновления парка персональных компьютеров, %</t>
  </si>
  <si>
    <t>Эффективность обеспечения защиты и обработки информации автоматизирован-ными системами и программными комплексами бюджетного процесса в муниципальном образовании Абинский район,%</t>
  </si>
  <si>
    <t>Бесперебойная работа средств и систем обработки информации, а также средств их обеспечения, помещений или объектов, в которых эти средства и системы установлены, %</t>
  </si>
  <si>
    <t>Исполнение бюджета муниципального образования Абинский район по доходам без учета безвозмездных поступлений к первоначально утвержденному уровню, %</t>
  </si>
  <si>
    <t>Перечисление межбюджетных трансфертов из бюджета муниципального образования Абинский район бюджетам поселений в объеме, утвержденном решением Совета муниципального образования Абинский район о бюджете муниципального образования Абинский район на очередной финансовый год и на плановый период, %</t>
  </si>
  <si>
    <t>Муниципальная программа муниципального образования Абинский район  "Управление муниципальной собственностью" на 2015-2017 годы</t>
  </si>
  <si>
    <t>Отчеты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(аукционов) и на объекты муниципальной собственности, шт</t>
  </si>
  <si>
    <t>Опубликование информационных сообщений на общей газетной площади , кв.см.</t>
  </si>
  <si>
    <t>Пересылка почтовых отправлений (заказных писем) в отношении земельных участков муниципальной , государственной собственности, шт</t>
  </si>
  <si>
    <t>Оформленные усиленные квалифицированные электронные подписи, шт</t>
  </si>
  <si>
    <t>Оплата арендной платы по договору аренды нежилых помещений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</si>
  <si>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2015-2018 годы</t>
  </si>
  <si>
    <t>Индекс производства продукции сельского хозяйства в хозяйствах всех категорий (в сопоставимых ценах), % к предыдущему году</t>
  </si>
  <si>
    <t>Производство сельскохозяйственной продукции в хозяйствах всех категорий:
Зерновые и зернобобовые культуры, тыс.тонн</t>
  </si>
  <si>
    <t>Доля прибыльных крупных и средних сельскохозяйствен-ных организаций в общем их числе, %</t>
  </si>
  <si>
    <t>Индекс производства продукции сельского хозяйства в малых формах хозяйствования (в сопоставимых ценах), % к предыд. году</t>
  </si>
  <si>
    <t>Объем субсидируемых кредитов, привлеченных крестьянскими (фермерскими) хозяйствами, личными подсобными хозяйствами, млн.руб.</t>
  </si>
  <si>
    <t>Иммобилизация безнадзорных животных, шт.</t>
  </si>
  <si>
    <t>Муниципальная программа муниципального образования Абинский район  "Развитие информационных технологий" на 2015-2017 годы</t>
  </si>
  <si>
    <t>Эффективность реализации программы составляет 0,92 что означает что эффективность программы высокая</t>
  </si>
  <si>
    <t>Приобретение и модернизация компьютерной техники, шт</t>
  </si>
  <si>
    <t>Приобретение оргтехники, шт</t>
  </si>
  <si>
    <t>Обслуживание оргтехники, шт</t>
  </si>
  <si>
    <t>Приобретение и внедрение лицензионных программных продуктов, шт</t>
  </si>
  <si>
    <t>Сопровождение лицензионных программных продуктов, шт</t>
  </si>
  <si>
    <t>Изготовление электронно-цифровых ключей, шт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</si>
  <si>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2015-2017 годы</t>
  </si>
  <si>
    <t>Объем печатной площади нормативных правовых актов, кв.см.</t>
  </si>
  <si>
    <t>Объем печатной площади информационных материалов о деятельности органов местного самоуправления муниципального образования Абинский район, кв. см.</t>
  </si>
  <si>
    <t>Объем  информации, размещенной на радио (высоко-частотный диапазон), мин</t>
  </si>
  <si>
    <t>Объем  официальной инфор-мации, размещенной  на радио, мин</t>
  </si>
  <si>
    <t>Объем видеопродукции, отснятой по заказу органов местного самоуправления  муниципального образования Абинский район, мин.</t>
  </si>
  <si>
    <t>Объем печатной площади опубликованных специальных тематических выпусков, кв. см.</t>
  </si>
  <si>
    <t>Объем  информационных материалов опубликованных   в краевых средствах массовой информации, кв. см.</t>
  </si>
  <si>
    <t>Количество общественных организаций, получивших поддержку, шт</t>
  </si>
  <si>
    <t>Муниципальная программа муниципального образования Абинский район  "О поддержке  общественных организаций" на 2015-2017 годы</t>
  </si>
  <si>
    <t>Количество участников мероприятий  патриотической   направленности, чел.</t>
  </si>
  <si>
    <t>Количество участников мероприятий  казачьей  направленности, чел.</t>
  </si>
  <si>
    <t>Количество конкурсных работ военно-патриотической направленности, шт.</t>
  </si>
  <si>
    <t>Количество специальных  выпусков газеты  «Абинский патриот», шт.</t>
  </si>
  <si>
    <t>Количество участников мероприятий, направленных на  повышение  правовой культуры избирателей (участников референдумов), чел.</t>
  </si>
  <si>
    <t>Количество конкурсных работ, направленных на повышение правовой культуры избирателей (участников референдумов), шт.</t>
  </si>
  <si>
    <t>Размещение материалов, кв.см.</t>
  </si>
  <si>
    <t xml:space="preserve">Муниципальная программа муниципального образования Абинский район  "Развитие  отрасли здравоохранения" </t>
  </si>
  <si>
    <t>Эффективность реализации подпрограммы составляет 0,96 что означает что эффективность подпрограммы высокая</t>
  </si>
  <si>
    <t>Эффективность реализации подпрограммы составляет 1,0 что означает что эффективность подпрограммы высокая</t>
  </si>
  <si>
    <t>Удельный вес детей первой и второй групп здоровья в общей численности учащихся в общеобразовательных учреждениях района, %</t>
  </si>
  <si>
    <t>Количество детей, охваченных медикаментозным лечением, чел.</t>
  </si>
  <si>
    <t>Младенческая смертность, случаев на 1000 родившихся живыми</t>
  </si>
  <si>
    <t>Удовлетворенность медицинской помощью, %</t>
  </si>
  <si>
    <t>Удовлетворенность потребности льготных категорий граждан в медицинской продукции в соответствии с терапевтическими показаниями  в амбулаторных  условиях, %</t>
  </si>
  <si>
    <t>Доля зданий больничных учреждений требующих текущего и капитального ремонта, %</t>
  </si>
  <si>
    <t>Оказание мер социальной поддержки работникам учреждений здравоохранения, чел.</t>
  </si>
  <si>
    <t>Повышение квалификации медицинских  работников, чел</t>
  </si>
  <si>
    <t>Укомплектованность врачами, %</t>
  </si>
  <si>
    <t>Укомплектованность средними медицинскими работниками, %</t>
  </si>
  <si>
    <t>Сроки ожидания приезда скорой медицинской помощи, мин.</t>
  </si>
  <si>
    <t>Общая смертность населения, на 1000 населения</t>
  </si>
  <si>
    <t>Муниципальная программа муниципального образования Абинский район  "Развитие физической культуры и спорта" на 2015-2017 годы</t>
  </si>
  <si>
    <t>Эффективность реализации программы составляет 1,0 что означает, что эффективность программы высокая</t>
  </si>
  <si>
    <t>Муниципальная программа муниципального образования Абинский район  "Развитие жилищно-коммунального комплекса" на 2015-2018 годы</t>
  </si>
  <si>
    <t>Уровень газификации Абинского района, %</t>
  </si>
  <si>
    <t>Ввод в эксплуатацию подводящих газопроводов высокого давления, км</t>
  </si>
  <si>
    <t>Изготовление проектно-сметной документации на строительство блочных модульных котельных, шт</t>
  </si>
  <si>
    <t>Уровень подготовки котельных к осенне-зимнему периоду, %</t>
  </si>
  <si>
    <t>Изготовление проектно-сметной документации на реконструкцию котельных, шт</t>
  </si>
  <si>
    <t>Эффективность реализации подпрограммы составляет 0,21 что означает что эффективность подпрограммы неудовлетворительная</t>
  </si>
  <si>
    <t>Муниципальная программа муниципального образования Абинский район  "Развитие строительства, дорожного хозяйства и транспорта" на 2015-2018 годы</t>
  </si>
  <si>
    <t>Количество построенных на территории муниципального образования Абинский район детских садов, шт</t>
  </si>
  <si>
    <t>Количество построенных на территории муниципального образования Абинский район модульных пристроек к детским садам</t>
  </si>
  <si>
    <t>Количество реконструированных на территории муниципального образования Абинский район детских садов, шт</t>
  </si>
  <si>
    <t>Уровень оснащенности коммунальной инфраструктурой жилых помещений, предоставляемых лицам из числа детей-сирот и детей, оставшихся без попечения родителей, признанных нуждающимися в предоставлении жилых помещений, %</t>
  </si>
  <si>
    <t>Количество установленных на территории муниципального образования Абинский район детских игровых площадок, шт</t>
  </si>
  <si>
    <t>Число лиц, обеспеченных жилыми помещениями, из числа детей-сирот и детей, оставшихся без попечения родителей, признанных нуждающимися в предоставлении жилых помещений, чел</t>
  </si>
  <si>
    <t>Подготовка проекта схемы территориального планирования Абинского района</t>
  </si>
  <si>
    <t>Количество построеных на территории муниципального образования Абинский район многоквартирных жилых домов социального назначения для предоставления жилых помещений лицам из числа детей-сирот и детей, оставшихся без попечения  родителей, признанных нуждающимися в предоставлении жилых помещений, шт</t>
  </si>
  <si>
    <t>Число лиц, обеспеченных жилыми помещениями, из числа детей-сирот и детей, оставшихся без попечения родителей, признанных нуждающимися в предоставлении жилых помещений, шт.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</si>
  <si>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ремонту, км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</si>
  <si>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зимнему содержанию, км</t>
  </si>
  <si>
    <t>Количество дорожно-транспортных происшествий, шт.</t>
  </si>
  <si>
    <t>Число пострадавших в дорожно-транспортных происшествиях, чел.</t>
  </si>
  <si>
    <t>Число погибших в дорожно-транспортных происшествиях, чел.</t>
  </si>
  <si>
    <t>Количество малодоходных социально значимых маршрутов, при обеспечении выполнения перевозки по которым перевозчикам предоставлена из бюджета муниципального образования Абинский район субсидия на возмещение части затрат или недополученных доходов (убытков), шт.</t>
  </si>
  <si>
    <t>Число пассажиров, перевезенных на муниципальных пригородных и муниципальных междугородных маршрутах регулярного автобусного сообщения, функционирование которых и количество выполняемых рейсов обусловлено социальной необходимостью)</t>
  </si>
  <si>
    <t>Эффективность реализации подпрограммы составляет 0,33 что означает что эффективность подпрограммы неудовлетворительная</t>
  </si>
  <si>
    <t>Эффективность реализации подпрограммы составляет 0 что означает что эффективность подпрограммы неудовлетворительная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</si>
  <si>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избирателей" на 2015-2017 годы</t>
  </si>
  <si>
    <t>Муниципальная программа муниципального образования Абинский район  "Молодежь Абинского района" на 2015-2017 годы</t>
  </si>
  <si>
    <t>Муниципальная программа муниципального образования Абинский район  "Противодействие незаконному обороту наркотиков" на 2015-2017</t>
  </si>
  <si>
    <t>Количество субъектов малого и среднего предпринимательства (включая индивидуальных предпринимателей) в расчете на 1 тысячу человек населения Абинского района</t>
  </si>
  <si>
    <t xml:space="preserve">Количество лиц, состоящих на диспансерном учете и профилактическом наблюдении в связи с употреблением наркотических веществ, чел.
</t>
  </si>
  <si>
    <t>Количество запланированных значимых антинаркотических мероприятий муниципального образования Абинский район, шт.</t>
  </si>
  <si>
    <t>Сформированные и поставленные на государственный кадастровый учет земельные участки, шт.</t>
  </si>
  <si>
    <t>Приобретение государственных знаков почтовой оплаты для пересылки почтовых отправлений (заказных писем) в отношении земельных участков муниципальной и государственной собственност, шт.</t>
  </si>
  <si>
    <t>Число выплат стимулирующего характера отдельным категориям работников учреждений культуры, чел.</t>
  </si>
  <si>
    <t>Число выплат стимулирующего характера отдельным категориям работников учреждений дополнительного образования детей в сфере культуры, чел.</t>
  </si>
  <si>
    <t>Удельный вес населения, участвующего в клубных формированиях муниципальных учреждений культуры, %</t>
  </si>
  <si>
    <t>Количество участников районных, межпоселенческих фестивалей, конкурсов художественной самодеятельности, профессионального мастерства, чел.</t>
  </si>
  <si>
    <t>Число учащихся учреждений дополнительного образования детей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чел</t>
  </si>
  <si>
    <t>Количество районных межпоселенческих фестивалей, конкурсов художественной самодеятельности, профессионального мастерства, ед.</t>
  </si>
  <si>
    <t>Муниципальная программа муниципального образования Абинский район  "Развитие культуры" на 2015-2017 годы</t>
  </si>
  <si>
    <t>Муниципальная программа муниципального образования Абинский район  "Обеспечение безопасности населения" на 2015-2017 годы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</si>
  <si>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</si>
  <si>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Охват населения и орга-низаций средствами оповещения и инфор мирования об угрозах возникновения ЧС, %</t>
  </si>
  <si>
    <t>Снижение риска воз-никновения ЧС, %</t>
  </si>
  <si>
    <t>Численность населения, обученного действиям в ЧС, %</t>
  </si>
  <si>
    <t>Численность населения, обученного действиям по сигналам ГО, %</t>
  </si>
  <si>
    <t>Совершенствование системы оповещения и информирования населения, %</t>
  </si>
  <si>
    <t>Количество приборов радиационной и химической разведки и средств индивидуальной защиты, %</t>
  </si>
  <si>
    <t>Количество несчастных случаев и гибели людей на водных объектах, чел.</t>
  </si>
  <si>
    <t>Укомплектованность аварийно-спасательного формирования, %</t>
  </si>
  <si>
    <t>Численность обученных спасателей, %</t>
  </si>
  <si>
    <t>Численность населения обученного первоочередным действиям при возникновении угрозы террористического характера, %</t>
  </si>
  <si>
    <t>Количество публикаций в средствах массовой информации, направленных на профилактику терро-ризма и экстремизма, а также минимизация и (или) ликвидация последствий проявлений терроризма и экстремизма, ед.</t>
  </si>
  <si>
    <t>Сокращение сроков оповещения населения при угрозе возникновения ЧС природного и техногенного характера, час</t>
  </si>
  <si>
    <t>Сокращение сроков оказания экстренной помощи населению при угрозах для жизни и здоровья, мин.</t>
  </si>
  <si>
    <t>Увеличение раскрываемости преступлений, совершенных в общественных местах, %</t>
  </si>
  <si>
    <t>Количество муниципальных мероприятий, направленных на профилактику экстремизма и воспитание взаимоуважения, ед.</t>
  </si>
  <si>
    <t>Доля молодых граждан, привлеченных к мероприятиям, направленным на предотвращение межэтнических конфликтов, национального и религиозного экстремизма, %</t>
  </si>
  <si>
    <t>Доля молодежи, принявшая участие в краевых патриотических мероприятиях, посвященных памятным датам, %</t>
  </si>
  <si>
    <t>Количество мероприятий национально-культурных общественных организаций, проведенных в сфере межэтнических отношений при содействии органов местного самоуправления, ед.</t>
  </si>
  <si>
    <t>Количество муниципальных мероприятий, направленных на развитие конструктивного диалога, ед</t>
  </si>
  <si>
    <t>(Количество заслушиваемых лиц, состоящих на профилактическом учете в ОМВД России по Абинскому району на общественных Советах по профилактике правонарушений, %</t>
  </si>
  <si>
    <t>Общее число совершаемых преступлений, %</t>
  </si>
  <si>
    <t>Количество преступлений, совершаемых несовершеннолетними, %</t>
  </si>
  <si>
    <t>Количество населения, обученного действиям при возникновении чрезвычайной ситуации, %</t>
  </si>
  <si>
    <t>Количество несчастных случаев на воде, чел</t>
  </si>
  <si>
    <t>Ввод в эксплуатацию, оснащение оборудованием ситуационного центра, ед.</t>
  </si>
  <si>
    <t>Уровень преступности (количество преступлений, совершенных на 10 тысяч человек населения района, ед.</t>
  </si>
  <si>
    <t>Уровень тревожности населения в отношении террористических актов и деятельности экстремистских организаций, %</t>
  </si>
  <si>
    <t>Количество мероприятий, направленных на профилактику экстремизма, ед.</t>
  </si>
  <si>
    <t>Уровень инженерно-технической защищенности объектов, %</t>
  </si>
  <si>
    <t>Количество паспортизированных объектов, ед</t>
  </si>
  <si>
    <t>Численность жителей Абинского района, систематически занимающихся физической культурой и спортом, тыс. чел.</t>
  </si>
  <si>
    <t>Количество участников спортивно-массовых мероприятий, тыс. чел.</t>
  </si>
  <si>
    <t>Количество спортсменов-разрядников в детско-юношеских спортивных школах, чел</t>
  </si>
  <si>
    <t>Количество медалей, завоеванных спортсменами Абинского района на краевых, всероссийских и международных соревнованиях, ед.</t>
  </si>
  <si>
    <t>Количество спортивных объектов, находящихся на территории Абинского района, ед.</t>
  </si>
  <si>
    <t>Количество человек, принявших участие в акциях и мероприятиях, направленных на формироавние здорового образа жизни молодежи Абинского района, тыс.чел.</t>
  </si>
  <si>
    <t>Количество молодежных клубов по месту жительства информированных о реализации молодежной политики)</t>
  </si>
  <si>
    <t>Эффективность реализации подпрограммы составляет 1,0  что означает что эффективность подпрограммы высокая</t>
  </si>
  <si>
    <t>Эффективность реализации программы составляет 0,51 что означает, что эффективность программы неудовлетворительная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</si>
  <si>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2015-2017 годы</t>
  </si>
  <si>
    <t>Материально-техническое и финансовое обеспечение деятельности управления строительства, ЖКХ и транспорта</t>
  </si>
  <si>
    <t>Финансовое обеспечение деятельности муниципальных бюджетных учреждений, подведомственных управлению строительства, ЖКХ  и транспорта</t>
  </si>
  <si>
    <t>Эффективность реализации программы составляет 0,66 что означает, что эффективность программы неудовлетворительная</t>
  </si>
  <si>
    <t>Эффективность реализации подпрограммы составляет 0,38 что означает что эффективность подпрограммы неудовлетворительная</t>
  </si>
  <si>
    <t>Доля лиц проживающих в Абинском районе и информированных о мероприятиях проводимых в сфере противодействия коррупции (в ходе анкетного опроса), %</t>
  </si>
  <si>
    <t>(факт) на                  01.01.2017 года</t>
  </si>
  <si>
    <t xml:space="preserve"> (план) на              01.01.2016 года</t>
  </si>
  <si>
    <t xml:space="preserve"> (план)              01.01.2016 года</t>
  </si>
  <si>
    <t>подпрограмма № 1 "Развитие системы оказания медицинской помощи. Профилактика заболевапний и формирование здорового образа жизни"</t>
  </si>
  <si>
    <t>подпрограмма № 2 "Укрепление материально-технической базы лечебно-профилактических учреждений здравоохранения"</t>
  </si>
  <si>
    <t>подпрограмма № 3 "Охрана здоровья матери и ребенка"</t>
  </si>
  <si>
    <t>подпрограмма № 4 "Организация доступности медицинской помощи"</t>
  </si>
  <si>
    <t xml:space="preserve">подпрограмма № 5 "Кадровое обеспечение учреждений здравоохранения" </t>
  </si>
  <si>
    <t>Обеспечение учреждения средствами противопожарной защиты, шт</t>
  </si>
  <si>
    <t>Эффективность реализации подпрограммы составляет 0,32 что означает что  подпрограмма неэффективна</t>
  </si>
  <si>
    <t>Эффективность реализации подпрограммы составляет 0,94 что означает что эффективность подпрограммы высокая</t>
  </si>
  <si>
    <t>Эффективность реализации программы</t>
  </si>
  <si>
    <t>в 6 раз</t>
  </si>
  <si>
    <t>Доля курящих подростков в общеобра зовательных учреждениях района, % (пл/ф)</t>
  </si>
  <si>
    <t>Эффективность реализации программы составляет 1 что означает что эффективность программы высокая</t>
  </si>
  <si>
    <t>Количество проведенных занятий с муниципальными служащими по изучению антикоррупционного законодательства в целях противодействия коррупции, ед.</t>
  </si>
  <si>
    <t>Объем дотаций на выравнивание бюджетной обеспеченности поселений исходя из численности жителей и бюджетной обеспеченности</t>
  </si>
  <si>
    <t>Эффективность реализации программы составляет 0,94 что означает что эффективность программы высокая</t>
  </si>
  <si>
    <t>Капитальный ремонт нежилых помещений</t>
  </si>
  <si>
    <t>Приобретение государственных знаков почтовой оплаты для пересылки почтовых отправлений (заказных писем) в отношении земельных участков муниципальной собственности, шт.</t>
  </si>
  <si>
    <t>Уплата взносов на содержание и ремонт общего имущества в многоквартирных домах, в которых часть помещений является муниципальной собственностью</t>
  </si>
  <si>
    <t>Оказание услуг по обновлению программы "Консультант плюс", шт</t>
  </si>
  <si>
    <t>Оказание услуг по обновлению и администрированию защищенного канала связи ДС СМЭВ, шт</t>
  </si>
  <si>
    <t>Оплата взносов на капитальный ремонт общего имущества в многоквартирных домах собственниками помещений</t>
  </si>
  <si>
    <t>Расчет вероятного вреда, который может быть причинен жизни и здоровью физических лиц, имуществу физических и юридических лиц на территории Краснодарского края в результате аварии гидротехнических сооружений</t>
  </si>
  <si>
    <t>Оплата тепловой энергии за нежилые помещения, расположенные по адресу: г. Абинск ул. Кубанская, 18</t>
  </si>
  <si>
    <t>Переподготовка и повышение квалификации кадров</t>
  </si>
  <si>
    <t>Поставить на технический учет и зарегистрировать право муниципальной собственности на недвижимое имущество</t>
  </si>
  <si>
    <t>Оплата услуг по страхованию гражданской ответственности владельца опасных производственных объектов: гидротехнических сооружений, дамб</t>
  </si>
  <si>
    <t>Техническое обслуживание и ремонт внутридомового газового оборудования многоквартирных жилых домов</t>
  </si>
  <si>
    <t>Оплата работ за техническое обслуживание и ремонт внутридомового оборудования многоквартирных жилых домов</t>
  </si>
  <si>
    <t>Эффективность реализации программы составляет 0,99 что означает что эффективность программы высокая</t>
  </si>
  <si>
    <t>Защита информационных систем персональных данных и аттестация автоматизированнных рабочих мест</t>
  </si>
  <si>
    <t>Объем печатной площади опубликованных информационных материалов  о социально-экономической и общественно-политической жизни района, кв. см.</t>
  </si>
  <si>
    <t>Количество экземпляров книги "Путешествие по Абинскому району"</t>
  </si>
  <si>
    <t>Эффективность реализации программы составляет 0,7 что означает что эффективность программы удовлетворительная</t>
  </si>
  <si>
    <t>Количество баннеров, направленных на патриотическое воспитание детей и молодежи, шт</t>
  </si>
  <si>
    <t>Смертность от болезней системы кровообращения, на 100 тыс. населения (п/ф)</t>
  </si>
  <si>
    <t>Смертность населения в трудоспособном возрасте, на 100 тыс. населения (п/ф)</t>
  </si>
  <si>
    <t>Эффективность реализации подпрограммы составляет 0,98 что означает что эффективность подпрограммы высокая</t>
  </si>
  <si>
    <t>Материально-техническое и финансовое обеспечение деятельности управления культуры администрации муниципального образования Абинский район шт.</t>
  </si>
  <si>
    <t>Количество учреждений получающих субсидию для реализации дополнительных общеобразовательных программ художественно-эстетической направленности; дле реализации дополнительных препрофессиональных общеобразовательных программ в области искусств, шт.</t>
  </si>
  <si>
    <t>Количество финансируемых муниципальных казенных учреждений, подведомственных управлению культуры, шт.</t>
  </si>
  <si>
    <t>Количество учреждений получающих субсидию для публичного представления музейных предметов и коллекций, шт.</t>
  </si>
  <si>
    <t>Количество граждан, заключивших договор о целевом обучении в период обучения, которым предоставлена мера социальной поддержки</t>
  </si>
  <si>
    <t>Сокращение сроков реагирования на угрозы возникновения чрезвычайных происшествий, мин.</t>
  </si>
  <si>
    <t>Эффективность реализации подпрограммы составляет 0,75 что означает что эффективность подпрограммы средняя</t>
  </si>
  <si>
    <t>Эффективность реализации подпрограммы составляет 1,0 что означает что эффективность подпрограммы не удовлетворительная</t>
  </si>
  <si>
    <t>Эффективность реализации подпрограммы составляет 0,9 что означает что эффективность подпрограммы высокая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</si>
</sst>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236"/>
  <sheetViews>
    <sheetView tabSelected="1" view="pageBreakPreview" topLeftCell="B1" zoomScale="86" zoomScaleNormal="100" zoomScaleSheetLayoutView="86" workbookViewId="0">
      <pane ySplit="2220" activePane="bottomLeft"/>
      <selection activeCell="B1" sqref="B1"/>
      <selection pane="bottomLeft" activeCell="F3" sqref="F3"/>
    </sheetView>
  </sheetViews>
  <sheetFormatPr defaultRowHeight="15"/>
  <cols>
    <col min="1" max="1" width="7.140625" style="20" customWidth="1"/>
    <col min="2" max="2" width="95" style="16" customWidth="1"/>
    <col min="3" max="3" width="3.28515625" style="16" hidden="1" customWidth="1"/>
    <col min="4" max="4" width="13" style="16" customWidth="1"/>
    <col min="5" max="5" width="3.85546875" style="16" hidden="1" customWidth="1"/>
    <col min="6" max="6" width="11.5703125" style="16" customWidth="1"/>
    <col min="7" max="7" width="3.85546875" style="16" hidden="1" customWidth="1"/>
    <col min="8" max="8" width="11.5703125" style="21" bestFit="1" customWidth="1"/>
    <col min="9" max="9" width="11.5703125" style="21" hidden="1" customWidth="1"/>
    <col min="10" max="10" width="10.85546875" style="16" customWidth="1"/>
    <col min="11" max="11" width="11" style="16" customWidth="1"/>
    <col min="12" max="12" width="10.28515625" style="16" customWidth="1"/>
    <col min="13" max="13" width="40.7109375" style="16" customWidth="1"/>
    <col min="14" max="22" width="9.140625" style="4"/>
    <col min="23" max="16384" width="9.140625" style="2"/>
  </cols>
  <sheetData>
    <row r="2" spans="1:22">
      <c r="A2" s="73" t="s">
        <v>30</v>
      </c>
      <c r="B2" s="52" t="s">
        <v>25</v>
      </c>
      <c r="C2" s="1" t="s">
        <v>0</v>
      </c>
      <c r="D2" s="52" t="s">
        <v>24</v>
      </c>
      <c r="E2" s="52"/>
      <c r="F2" s="52"/>
      <c r="G2" s="52"/>
      <c r="H2" s="52"/>
      <c r="I2" s="1"/>
      <c r="J2" s="52" t="s">
        <v>27</v>
      </c>
      <c r="K2" s="52"/>
      <c r="L2" s="52"/>
      <c r="M2" s="52" t="s">
        <v>29</v>
      </c>
    </row>
    <row r="3" spans="1:22" ht="45">
      <c r="A3" s="73"/>
      <c r="B3" s="52"/>
      <c r="C3" s="1"/>
      <c r="D3" s="1" t="s">
        <v>213</v>
      </c>
      <c r="E3" s="1" t="s">
        <v>1</v>
      </c>
      <c r="F3" s="49" t="s">
        <v>214</v>
      </c>
      <c r="G3" s="1"/>
      <c r="H3" s="5" t="s">
        <v>26</v>
      </c>
      <c r="I3" s="5"/>
      <c r="J3" s="1" t="s">
        <v>213</v>
      </c>
      <c r="K3" s="1" t="s">
        <v>215</v>
      </c>
      <c r="L3" s="5" t="s">
        <v>26</v>
      </c>
      <c r="M3" s="52"/>
    </row>
    <row r="4" spans="1:22" s="8" customFormat="1">
      <c r="A4" s="6">
        <v>1</v>
      </c>
      <c r="B4" s="6">
        <v>2</v>
      </c>
      <c r="C4" s="6"/>
      <c r="D4" s="6">
        <v>3</v>
      </c>
      <c r="E4" s="6"/>
      <c r="F4" s="6">
        <v>4</v>
      </c>
      <c r="G4" s="6"/>
      <c r="H4" s="6">
        <v>5</v>
      </c>
      <c r="I4" s="6"/>
      <c r="J4" s="6">
        <v>6</v>
      </c>
      <c r="K4" s="6">
        <v>7</v>
      </c>
      <c r="L4" s="6">
        <v>8</v>
      </c>
      <c r="M4" s="6">
        <v>9</v>
      </c>
      <c r="N4" s="7"/>
      <c r="O4" s="7"/>
      <c r="P4" s="7"/>
      <c r="Q4" s="7"/>
      <c r="R4" s="7"/>
      <c r="S4" s="7"/>
      <c r="T4" s="7"/>
      <c r="U4" s="7"/>
      <c r="V4" s="7"/>
    </row>
    <row r="5" spans="1:22" ht="22.5" customHeight="1">
      <c r="A5" s="58" t="s">
        <v>28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>
      <c r="A6" s="6">
        <v>1</v>
      </c>
      <c r="B6" s="1" t="s">
        <v>31</v>
      </c>
      <c r="C6" s="1" t="s">
        <v>0</v>
      </c>
      <c r="D6" s="1">
        <v>6</v>
      </c>
      <c r="E6" s="1" t="s">
        <v>1</v>
      </c>
      <c r="F6" s="1">
        <v>1</v>
      </c>
      <c r="G6" s="1" t="s">
        <v>0</v>
      </c>
      <c r="H6" s="9" t="s">
        <v>225</v>
      </c>
      <c r="I6" s="5"/>
      <c r="J6" s="52">
        <v>5489</v>
      </c>
      <c r="K6" s="52">
        <v>1700.7</v>
      </c>
      <c r="L6" s="50">
        <f>J6/K6*100</f>
        <v>322.74945610630914</v>
      </c>
      <c r="M6" s="52" t="s">
        <v>45</v>
      </c>
    </row>
    <row r="7" spans="1:22" ht="44.25" customHeight="1">
      <c r="A7" s="6">
        <v>2</v>
      </c>
      <c r="B7" s="1" t="s">
        <v>35</v>
      </c>
      <c r="C7" s="1" t="s">
        <v>0</v>
      </c>
      <c r="D7" s="1">
        <v>29.7</v>
      </c>
      <c r="E7" s="1" t="s">
        <v>1</v>
      </c>
      <c r="F7" s="1">
        <v>29.9</v>
      </c>
      <c r="G7" s="1" t="s">
        <v>0</v>
      </c>
      <c r="H7" s="5">
        <f t="shared" ref="H7:H55" si="0">D7/F7*100</f>
        <v>99.331103678929765</v>
      </c>
      <c r="I7" s="5"/>
      <c r="J7" s="52"/>
      <c r="K7" s="52"/>
      <c r="L7" s="50"/>
      <c r="M7" s="52"/>
    </row>
    <row r="8" spans="1:22" ht="30">
      <c r="A8" s="6">
        <v>3</v>
      </c>
      <c r="B8" s="1" t="s">
        <v>154</v>
      </c>
      <c r="C8" s="1" t="s">
        <v>0</v>
      </c>
      <c r="D8" s="1">
        <v>35.200000000000003</v>
      </c>
      <c r="E8" s="1" t="s">
        <v>1</v>
      </c>
      <c r="F8" s="1">
        <v>35.1</v>
      </c>
      <c r="G8" s="1" t="s">
        <v>0</v>
      </c>
      <c r="H8" s="5">
        <f t="shared" si="0"/>
        <v>100.28490028490029</v>
      </c>
      <c r="I8" s="5"/>
      <c r="J8" s="52"/>
      <c r="K8" s="52"/>
      <c r="L8" s="50"/>
      <c r="M8" s="52"/>
    </row>
    <row r="9" spans="1:22" ht="30" customHeight="1">
      <c r="A9" s="6">
        <v>4</v>
      </c>
      <c r="B9" s="1" t="s">
        <v>32</v>
      </c>
      <c r="C9" s="1" t="s">
        <v>0</v>
      </c>
      <c r="D9" s="1"/>
      <c r="E9" s="1" t="s">
        <v>1</v>
      </c>
      <c r="F9" s="1">
        <v>1</v>
      </c>
      <c r="G9" s="1" t="s">
        <v>0</v>
      </c>
      <c r="H9" s="5">
        <f t="shared" si="0"/>
        <v>0</v>
      </c>
      <c r="I9" s="5"/>
      <c r="J9" s="52"/>
      <c r="K9" s="52"/>
      <c r="L9" s="50"/>
      <c r="M9" s="52"/>
    </row>
    <row r="10" spans="1:22">
      <c r="A10" s="6">
        <v>5</v>
      </c>
      <c r="B10" s="1" t="s">
        <v>33</v>
      </c>
      <c r="C10" s="1" t="s">
        <v>0</v>
      </c>
      <c r="D10" s="1">
        <v>20</v>
      </c>
      <c r="E10" s="1" t="s">
        <v>1</v>
      </c>
      <c r="F10" s="1">
        <v>20</v>
      </c>
      <c r="G10" s="1" t="s">
        <v>0</v>
      </c>
      <c r="H10" s="5">
        <f t="shared" si="0"/>
        <v>100</v>
      </c>
      <c r="I10" s="5"/>
      <c r="J10" s="52"/>
      <c r="K10" s="52"/>
      <c r="L10" s="50"/>
      <c r="M10" s="52"/>
    </row>
    <row r="11" spans="1:22" ht="30">
      <c r="A11" s="6">
        <v>6</v>
      </c>
      <c r="B11" s="1" t="s">
        <v>34</v>
      </c>
      <c r="C11" s="1" t="s">
        <v>0</v>
      </c>
      <c r="D11" s="1">
        <v>20</v>
      </c>
      <c r="E11" s="1" t="s">
        <v>1</v>
      </c>
      <c r="F11" s="1">
        <v>20</v>
      </c>
      <c r="G11" s="1" t="s">
        <v>0</v>
      </c>
      <c r="H11" s="9">
        <f t="shared" si="0"/>
        <v>100</v>
      </c>
      <c r="I11" s="5"/>
      <c r="J11" s="52"/>
      <c r="K11" s="52"/>
      <c r="L11" s="50"/>
      <c r="M11" s="52"/>
    </row>
    <row r="12" spans="1:22" s="39" customFormat="1" ht="21.75" customHeight="1">
      <c r="A12" s="58" t="s">
        <v>153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O12" s="40"/>
      <c r="P12" s="40"/>
      <c r="Q12" s="40"/>
      <c r="R12" s="40"/>
      <c r="S12" s="40"/>
      <c r="T12" s="40"/>
      <c r="U12" s="40"/>
      <c r="V12" s="40"/>
    </row>
    <row r="13" spans="1:22" ht="30">
      <c r="A13" s="6">
        <v>7</v>
      </c>
      <c r="B13" s="1" t="s">
        <v>156</v>
      </c>
      <c r="C13" s="1" t="s">
        <v>0</v>
      </c>
      <c r="D13" s="1">
        <v>129</v>
      </c>
      <c r="E13" s="1" t="s">
        <v>1</v>
      </c>
      <c r="F13" s="1">
        <v>118</v>
      </c>
      <c r="G13" s="1"/>
      <c r="H13" s="5">
        <f t="shared" si="0"/>
        <v>109.32203389830508</v>
      </c>
      <c r="I13" s="5"/>
      <c r="J13" s="52">
        <v>123.7</v>
      </c>
      <c r="K13" s="52">
        <v>123.7</v>
      </c>
      <c r="L13" s="50">
        <f>J13/K13*100</f>
        <v>100</v>
      </c>
      <c r="M13" s="52" t="s">
        <v>227</v>
      </c>
      <c r="N13" s="10"/>
      <c r="O13" s="10"/>
      <c r="P13" s="10"/>
      <c r="Q13" s="10"/>
      <c r="R13" s="10"/>
      <c r="S13" s="11"/>
      <c r="T13" s="10"/>
    </row>
    <row r="14" spans="1:22" ht="32.25" customHeight="1">
      <c r="A14" s="6">
        <v>8</v>
      </c>
      <c r="B14" s="1" t="s">
        <v>155</v>
      </c>
      <c r="C14" s="1" t="s">
        <v>0</v>
      </c>
      <c r="D14" s="1">
        <v>291</v>
      </c>
      <c r="E14" s="1" t="s">
        <v>1</v>
      </c>
      <c r="F14" s="1">
        <v>206</v>
      </c>
      <c r="G14" s="1"/>
      <c r="H14" s="5">
        <f t="shared" si="0"/>
        <v>141.26213592233009</v>
      </c>
      <c r="I14" s="5"/>
      <c r="J14" s="52"/>
      <c r="K14" s="52"/>
      <c r="L14" s="50"/>
      <c r="M14" s="52"/>
      <c r="N14" s="10"/>
      <c r="O14" s="10"/>
      <c r="P14" s="10"/>
      <c r="Q14" s="10"/>
      <c r="R14" s="10"/>
      <c r="S14" s="11"/>
      <c r="T14" s="10"/>
    </row>
    <row r="15" spans="1:22">
      <c r="A15" s="6">
        <v>9</v>
      </c>
      <c r="B15" s="31" t="s">
        <v>226</v>
      </c>
      <c r="C15" s="1" t="s">
        <v>0</v>
      </c>
      <c r="D15" s="1">
        <v>6</v>
      </c>
      <c r="E15" s="1" t="s">
        <v>1</v>
      </c>
      <c r="F15" s="1">
        <v>13.5</v>
      </c>
      <c r="G15" s="1"/>
      <c r="H15" s="5">
        <f t="shared" si="0"/>
        <v>44.444444444444443</v>
      </c>
      <c r="I15" s="5"/>
      <c r="J15" s="52"/>
      <c r="K15" s="52"/>
      <c r="L15" s="50"/>
      <c r="M15" s="52"/>
      <c r="N15" s="10"/>
      <c r="O15" s="10"/>
      <c r="P15" s="10"/>
      <c r="Q15" s="10"/>
      <c r="R15" s="10"/>
      <c r="S15" s="11"/>
      <c r="T15" s="10"/>
    </row>
    <row r="16" spans="1:22" ht="16.5" customHeight="1">
      <c r="A16" s="6">
        <v>10</v>
      </c>
      <c r="B16" s="1" t="s">
        <v>36</v>
      </c>
      <c r="C16" s="1" t="s">
        <v>0</v>
      </c>
      <c r="D16" s="1">
        <v>27.7</v>
      </c>
      <c r="E16" s="1" t="s">
        <v>1</v>
      </c>
      <c r="F16" s="1">
        <v>27.7</v>
      </c>
      <c r="G16" s="1"/>
      <c r="H16" s="5">
        <f t="shared" si="0"/>
        <v>100</v>
      </c>
      <c r="I16" s="5"/>
      <c r="J16" s="52"/>
      <c r="K16" s="52"/>
      <c r="L16" s="50"/>
      <c r="M16" s="52"/>
      <c r="N16" s="10"/>
      <c r="O16" s="10"/>
      <c r="P16" s="10"/>
      <c r="Q16" s="10"/>
      <c r="R16" s="10"/>
      <c r="S16" s="11"/>
      <c r="T16" s="10"/>
    </row>
    <row r="17" spans="1:22" s="39" customFormat="1" ht="21" customHeight="1">
      <c r="A17" s="58" t="s">
        <v>152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O17" s="40"/>
      <c r="P17" s="40"/>
      <c r="Q17" s="40"/>
      <c r="R17" s="40"/>
      <c r="S17" s="40"/>
      <c r="T17" s="40"/>
      <c r="U17" s="40"/>
      <c r="V17" s="40"/>
    </row>
    <row r="18" spans="1:22">
      <c r="A18" s="33">
        <v>11</v>
      </c>
      <c r="B18" s="31" t="s">
        <v>37</v>
      </c>
      <c r="C18" s="31" t="s">
        <v>0</v>
      </c>
      <c r="D18" s="31">
        <v>1.5</v>
      </c>
      <c r="E18" s="31" t="s">
        <v>1</v>
      </c>
      <c r="F18" s="31">
        <v>1.5</v>
      </c>
      <c r="G18" s="31"/>
      <c r="H18" s="30">
        <f t="shared" si="0"/>
        <v>100</v>
      </c>
      <c r="I18" s="30"/>
      <c r="J18" s="52">
        <v>4760.8</v>
      </c>
      <c r="K18" s="52">
        <v>4760.8</v>
      </c>
      <c r="L18" s="50">
        <f>J18/K18*100</f>
        <v>100</v>
      </c>
      <c r="M18" s="52" t="s">
        <v>45</v>
      </c>
    </row>
    <row r="19" spans="1:22" ht="30">
      <c r="A19" s="33">
        <v>12</v>
      </c>
      <c r="B19" s="31" t="s">
        <v>38</v>
      </c>
      <c r="C19" s="31" t="s">
        <v>0</v>
      </c>
      <c r="D19" s="31">
        <v>0.8</v>
      </c>
      <c r="E19" s="31" t="s">
        <v>1</v>
      </c>
      <c r="F19" s="31">
        <v>0.8</v>
      </c>
      <c r="G19" s="31"/>
      <c r="H19" s="30">
        <f t="shared" si="0"/>
        <v>100</v>
      </c>
      <c r="I19" s="30"/>
      <c r="J19" s="52"/>
      <c r="K19" s="52"/>
      <c r="L19" s="50"/>
      <c r="M19" s="52"/>
    </row>
    <row r="20" spans="1:22" ht="30">
      <c r="A20" s="33">
        <v>13</v>
      </c>
      <c r="B20" s="31" t="s">
        <v>203</v>
      </c>
      <c r="C20" s="31" t="s">
        <v>0</v>
      </c>
      <c r="D20" s="31">
        <v>0.5</v>
      </c>
      <c r="E20" s="31" t="s">
        <v>1</v>
      </c>
      <c r="F20" s="31">
        <v>0.5</v>
      </c>
      <c r="G20" s="31"/>
      <c r="H20" s="30">
        <f t="shared" si="0"/>
        <v>100</v>
      </c>
      <c r="I20" s="30"/>
      <c r="J20" s="52"/>
      <c r="K20" s="52"/>
      <c r="L20" s="50"/>
      <c r="M20" s="52"/>
    </row>
    <row r="21" spans="1:22">
      <c r="A21" s="33">
        <v>14</v>
      </c>
      <c r="B21" s="31" t="s">
        <v>39</v>
      </c>
      <c r="C21" s="31" t="s">
        <v>0</v>
      </c>
      <c r="D21" s="31">
        <v>0.1</v>
      </c>
      <c r="E21" s="31" t="s">
        <v>1</v>
      </c>
      <c r="F21" s="31">
        <v>0.1</v>
      </c>
      <c r="G21" s="31"/>
      <c r="H21" s="30">
        <f t="shared" si="0"/>
        <v>100</v>
      </c>
      <c r="I21" s="30"/>
      <c r="J21" s="52"/>
      <c r="K21" s="52"/>
      <c r="L21" s="50"/>
      <c r="M21" s="52"/>
    </row>
    <row r="22" spans="1:22" ht="45">
      <c r="A22" s="33">
        <v>15</v>
      </c>
      <c r="B22" s="31" t="s">
        <v>40</v>
      </c>
      <c r="C22" s="31" t="s">
        <v>0</v>
      </c>
      <c r="D22" s="31">
        <v>0.1</v>
      </c>
      <c r="E22" s="31" t="s">
        <v>1</v>
      </c>
      <c r="F22" s="31">
        <v>0.1</v>
      </c>
      <c r="G22" s="31"/>
      <c r="H22" s="30">
        <f t="shared" si="0"/>
        <v>100</v>
      </c>
      <c r="I22" s="30"/>
      <c r="J22" s="52"/>
      <c r="K22" s="52"/>
      <c r="L22" s="50"/>
      <c r="M22" s="52"/>
    </row>
    <row r="23" spans="1:22" ht="30">
      <c r="A23" s="33">
        <v>16</v>
      </c>
      <c r="B23" s="31" t="s">
        <v>41</v>
      </c>
      <c r="C23" s="31" t="s">
        <v>0</v>
      </c>
      <c r="D23" s="31">
        <v>0.8</v>
      </c>
      <c r="E23" s="31" t="s">
        <v>1</v>
      </c>
      <c r="F23" s="31">
        <v>0.8</v>
      </c>
      <c r="G23" s="31"/>
      <c r="H23" s="30">
        <f t="shared" si="0"/>
        <v>100</v>
      </c>
      <c r="I23" s="30"/>
      <c r="J23" s="52"/>
      <c r="K23" s="52"/>
      <c r="L23" s="50"/>
      <c r="M23" s="52"/>
    </row>
    <row r="24" spans="1:22" ht="45">
      <c r="A24" s="33">
        <v>17</v>
      </c>
      <c r="B24" s="31" t="s">
        <v>42</v>
      </c>
      <c r="C24" s="31" t="s">
        <v>0</v>
      </c>
      <c r="D24" s="31">
        <v>0.2</v>
      </c>
      <c r="E24" s="31" t="s">
        <v>1</v>
      </c>
      <c r="F24" s="31">
        <v>0.2</v>
      </c>
      <c r="G24" s="31"/>
      <c r="H24" s="30">
        <f t="shared" si="0"/>
        <v>100</v>
      </c>
      <c r="I24" s="30"/>
      <c r="J24" s="52"/>
      <c r="K24" s="52"/>
      <c r="L24" s="50"/>
      <c r="M24" s="52"/>
    </row>
    <row r="25" spans="1:22">
      <c r="A25" s="33">
        <v>18</v>
      </c>
      <c r="B25" s="31" t="s">
        <v>43</v>
      </c>
      <c r="C25" s="31" t="s">
        <v>0</v>
      </c>
      <c r="D25" s="31">
        <v>21000</v>
      </c>
      <c r="E25" s="31" t="s">
        <v>1</v>
      </c>
      <c r="F25" s="31">
        <v>21000</v>
      </c>
      <c r="G25" s="31"/>
      <c r="H25" s="30">
        <f t="shared" si="0"/>
        <v>100</v>
      </c>
      <c r="I25" s="30"/>
      <c r="J25" s="52"/>
      <c r="K25" s="52"/>
      <c r="L25" s="50"/>
      <c r="M25" s="52"/>
    </row>
    <row r="26" spans="1:22" ht="30">
      <c r="A26" s="33">
        <v>19</v>
      </c>
      <c r="B26" s="31" t="s">
        <v>44</v>
      </c>
      <c r="C26" s="31" t="s">
        <v>0</v>
      </c>
      <c r="D26" s="31">
        <v>15</v>
      </c>
      <c r="E26" s="31" t="s">
        <v>1</v>
      </c>
      <c r="F26" s="31">
        <v>15</v>
      </c>
      <c r="G26" s="31"/>
      <c r="H26" s="30">
        <f t="shared" si="0"/>
        <v>100</v>
      </c>
      <c r="I26" s="30"/>
      <c r="J26" s="52"/>
      <c r="K26" s="52"/>
      <c r="L26" s="50"/>
      <c r="M26" s="52"/>
    </row>
    <row r="27" spans="1:22" ht="30">
      <c r="A27" s="6">
        <v>20</v>
      </c>
      <c r="B27" s="1" t="s">
        <v>204</v>
      </c>
      <c r="C27" s="1" t="s">
        <v>0</v>
      </c>
      <c r="D27" s="1">
        <v>17</v>
      </c>
      <c r="E27" s="1" t="s">
        <v>1</v>
      </c>
      <c r="F27" s="1">
        <v>17</v>
      </c>
      <c r="G27" s="1"/>
      <c r="H27" s="5">
        <f t="shared" si="0"/>
        <v>100</v>
      </c>
      <c r="I27" s="5"/>
      <c r="J27" s="52"/>
      <c r="K27" s="52"/>
      <c r="L27" s="50"/>
      <c r="M27" s="52"/>
    </row>
    <row r="28" spans="1:22" s="39" customFormat="1" ht="39.75" customHeight="1">
      <c r="A28" s="58" t="s">
        <v>207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41"/>
      <c r="O28" s="40"/>
      <c r="P28" s="40"/>
      <c r="Q28" s="40"/>
      <c r="R28" s="40"/>
      <c r="S28" s="40"/>
      <c r="T28" s="40"/>
      <c r="U28" s="40"/>
      <c r="V28" s="40"/>
    </row>
    <row r="29" spans="1:22" ht="30">
      <c r="A29" s="6">
        <v>21</v>
      </c>
      <c r="B29" s="1" t="s">
        <v>47</v>
      </c>
      <c r="C29" s="1" t="s">
        <v>0</v>
      </c>
      <c r="D29" s="1">
        <v>30</v>
      </c>
      <c r="E29" s="1" t="s">
        <v>1</v>
      </c>
      <c r="F29" s="1">
        <v>30</v>
      </c>
      <c r="G29" s="1"/>
      <c r="H29" s="5">
        <f t="shared" si="0"/>
        <v>100</v>
      </c>
      <c r="I29" s="5"/>
      <c r="J29" s="52">
        <v>29.3</v>
      </c>
      <c r="K29" s="52">
        <v>29.3</v>
      </c>
      <c r="L29" s="50">
        <f>J29/K29*100</f>
        <v>100</v>
      </c>
      <c r="M29" s="52" t="s">
        <v>45</v>
      </c>
    </row>
    <row r="30" spans="1:22" ht="30">
      <c r="A30" s="6">
        <v>22</v>
      </c>
      <c r="B30" s="1" t="s">
        <v>48</v>
      </c>
      <c r="C30" s="1" t="s">
        <v>0</v>
      </c>
      <c r="D30" s="1">
        <v>17</v>
      </c>
      <c r="E30" s="1" t="s">
        <v>1</v>
      </c>
      <c r="F30" s="1">
        <v>17</v>
      </c>
      <c r="G30" s="1"/>
      <c r="H30" s="5">
        <f t="shared" si="0"/>
        <v>100</v>
      </c>
      <c r="I30" s="5"/>
      <c r="J30" s="52"/>
      <c r="K30" s="52"/>
      <c r="L30" s="50"/>
      <c r="M30" s="52"/>
    </row>
    <row r="31" spans="1:22" s="39" customFormat="1" ht="20.25" customHeight="1">
      <c r="A31" s="58" t="s">
        <v>46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41"/>
      <c r="O31" s="40"/>
      <c r="P31" s="40"/>
      <c r="Q31" s="40"/>
      <c r="R31" s="40"/>
      <c r="S31" s="40"/>
      <c r="T31" s="40"/>
      <c r="U31" s="40"/>
      <c r="V31" s="40"/>
    </row>
    <row r="32" spans="1:22" s="26" customFormat="1" ht="45">
      <c r="A32" s="22">
        <v>23</v>
      </c>
      <c r="B32" s="23" t="s">
        <v>49</v>
      </c>
      <c r="C32" s="23" t="s">
        <v>0</v>
      </c>
      <c r="D32" s="23">
        <v>295</v>
      </c>
      <c r="E32" s="23" t="s">
        <v>1</v>
      </c>
      <c r="F32" s="23">
        <v>280</v>
      </c>
      <c r="G32" s="23"/>
      <c r="H32" s="24">
        <f t="shared" si="0"/>
        <v>105.35714285714286</v>
      </c>
      <c r="I32" s="24"/>
      <c r="J32" s="52">
        <v>277.8</v>
      </c>
      <c r="K32" s="52">
        <v>331</v>
      </c>
      <c r="L32" s="50">
        <f>J32/K32*100</f>
        <v>83.927492447129907</v>
      </c>
      <c r="M32" s="70" t="s">
        <v>45</v>
      </c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30">
      <c r="A33" s="6">
        <v>24</v>
      </c>
      <c r="B33" s="1" t="s">
        <v>50</v>
      </c>
      <c r="C33" s="1" t="s">
        <v>0</v>
      </c>
      <c r="D33" s="1">
        <v>65</v>
      </c>
      <c r="E33" s="1" t="s">
        <v>1</v>
      </c>
      <c r="F33" s="1">
        <v>65</v>
      </c>
      <c r="G33" s="1"/>
      <c r="H33" s="5">
        <f t="shared" si="0"/>
        <v>100</v>
      </c>
      <c r="I33" s="5"/>
      <c r="J33" s="52"/>
      <c r="K33" s="52"/>
      <c r="L33" s="50"/>
      <c r="M33" s="70"/>
    </row>
    <row r="34" spans="1:22" s="26" customFormat="1" ht="30">
      <c r="A34" s="22">
        <v>25</v>
      </c>
      <c r="B34" s="23" t="s">
        <v>51</v>
      </c>
      <c r="C34" s="23" t="s">
        <v>0</v>
      </c>
      <c r="D34" s="23">
        <v>100</v>
      </c>
      <c r="E34" s="23" t="s">
        <v>1</v>
      </c>
      <c r="F34" s="23">
        <v>95</v>
      </c>
      <c r="G34" s="23"/>
      <c r="H34" s="24">
        <f t="shared" si="0"/>
        <v>105.26315789473684</v>
      </c>
      <c r="I34" s="24"/>
      <c r="J34" s="52"/>
      <c r="K34" s="52"/>
      <c r="L34" s="50"/>
      <c r="M34" s="70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30">
      <c r="A35" s="6">
        <v>26</v>
      </c>
      <c r="B35" s="1" t="s">
        <v>52</v>
      </c>
      <c r="C35" s="1" t="s">
        <v>0</v>
      </c>
      <c r="D35" s="1">
        <v>177</v>
      </c>
      <c r="E35" s="1" t="s">
        <v>1</v>
      </c>
      <c r="F35" s="1">
        <v>285</v>
      </c>
      <c r="G35" s="1"/>
      <c r="H35" s="5">
        <f t="shared" si="0"/>
        <v>62.10526315789474</v>
      </c>
      <c r="I35" s="5"/>
      <c r="J35" s="52"/>
      <c r="K35" s="52"/>
      <c r="L35" s="50"/>
      <c r="M35" s="70"/>
    </row>
    <row r="36" spans="1:22" s="39" customFormat="1" ht="42" customHeight="1">
      <c r="A36" s="71" t="s">
        <v>53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42"/>
      <c r="O36" s="40"/>
      <c r="P36" s="40"/>
      <c r="Q36" s="40"/>
      <c r="R36" s="40"/>
      <c r="S36" s="40"/>
      <c r="T36" s="40"/>
      <c r="U36" s="40"/>
      <c r="V36" s="40"/>
    </row>
    <row r="37" spans="1:22" ht="45">
      <c r="A37" s="6">
        <v>27</v>
      </c>
      <c r="B37" s="1" t="s">
        <v>54</v>
      </c>
      <c r="C37" s="1" t="s">
        <v>0</v>
      </c>
      <c r="D37" s="1">
        <v>100</v>
      </c>
      <c r="E37" s="1" t="s">
        <v>1</v>
      </c>
      <c r="F37" s="1">
        <v>100</v>
      </c>
      <c r="G37" s="1"/>
      <c r="H37" s="5">
        <f t="shared" si="0"/>
        <v>100</v>
      </c>
      <c r="I37" s="5"/>
      <c r="J37" s="52">
        <v>29.5</v>
      </c>
      <c r="K37" s="52">
        <v>30.5</v>
      </c>
      <c r="L37" s="50">
        <f>J37/K37*100</f>
        <v>96.721311475409834</v>
      </c>
      <c r="M37" s="52" t="s">
        <v>45</v>
      </c>
    </row>
    <row r="38" spans="1:22" ht="30">
      <c r="A38" s="6">
        <v>28</v>
      </c>
      <c r="B38" s="1" t="s">
        <v>212</v>
      </c>
      <c r="C38" s="1" t="s">
        <v>0</v>
      </c>
      <c r="D38" s="1">
        <v>60</v>
      </c>
      <c r="E38" s="1" t="s">
        <v>1</v>
      </c>
      <c r="F38" s="1">
        <v>60</v>
      </c>
      <c r="G38" s="1"/>
      <c r="H38" s="5">
        <f t="shared" si="0"/>
        <v>100</v>
      </c>
      <c r="I38" s="5"/>
      <c r="J38" s="52"/>
      <c r="K38" s="52"/>
      <c r="L38" s="50"/>
      <c r="M38" s="52"/>
    </row>
    <row r="39" spans="1:22" ht="30">
      <c r="A39" s="6">
        <v>29</v>
      </c>
      <c r="B39" s="1" t="s">
        <v>55</v>
      </c>
      <c r="C39" s="1" t="s">
        <v>0</v>
      </c>
      <c r="D39" s="1">
        <v>4</v>
      </c>
      <c r="E39" s="1" t="s">
        <v>1</v>
      </c>
      <c r="F39" s="1">
        <v>4</v>
      </c>
      <c r="G39" s="1"/>
      <c r="H39" s="5">
        <f t="shared" si="0"/>
        <v>100</v>
      </c>
      <c r="I39" s="5"/>
      <c r="J39" s="52"/>
      <c r="K39" s="52"/>
      <c r="L39" s="50"/>
      <c r="M39" s="52"/>
    </row>
    <row r="40" spans="1:22" ht="30">
      <c r="A40" s="6">
        <v>30</v>
      </c>
      <c r="B40" s="31" t="s">
        <v>228</v>
      </c>
      <c r="C40" s="1" t="s">
        <v>0</v>
      </c>
      <c r="D40" s="1">
        <v>4</v>
      </c>
      <c r="E40" s="1" t="s">
        <v>1</v>
      </c>
      <c r="F40" s="1">
        <v>4</v>
      </c>
      <c r="G40" s="1"/>
      <c r="H40" s="5">
        <f t="shared" si="0"/>
        <v>100</v>
      </c>
      <c r="I40" s="5"/>
      <c r="J40" s="52"/>
      <c r="K40" s="52"/>
      <c r="L40" s="50"/>
      <c r="M40" s="52"/>
    </row>
    <row r="41" spans="1:22" s="39" customFormat="1" ht="22.5" customHeight="1">
      <c r="A41" s="58" t="s">
        <v>56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41"/>
      <c r="O41" s="40"/>
      <c r="P41" s="40"/>
      <c r="Q41" s="40"/>
      <c r="R41" s="40"/>
      <c r="S41" s="40"/>
      <c r="T41" s="40"/>
      <c r="U41" s="40"/>
      <c r="V41" s="40"/>
    </row>
    <row r="42" spans="1:22" ht="30">
      <c r="A42" s="6">
        <v>31</v>
      </c>
      <c r="B42" s="1" t="s">
        <v>68</v>
      </c>
      <c r="C42" s="1" t="s">
        <v>0</v>
      </c>
      <c r="D42" s="1">
        <v>115.2</v>
      </c>
      <c r="E42" s="1" t="s">
        <v>1</v>
      </c>
      <c r="F42" s="1">
        <v>100</v>
      </c>
      <c r="G42" s="1"/>
      <c r="H42" s="5">
        <f t="shared" si="0"/>
        <v>115.20000000000002</v>
      </c>
      <c r="I42" s="5"/>
      <c r="J42" s="52">
        <v>30449.3</v>
      </c>
      <c r="K42" s="52">
        <v>30603.3</v>
      </c>
      <c r="L42" s="50">
        <f>J42/K42*100</f>
        <v>99.496786294288526</v>
      </c>
      <c r="M42" s="52" t="s">
        <v>230</v>
      </c>
    </row>
    <row r="43" spans="1:22" ht="60">
      <c r="A43" s="6">
        <v>32</v>
      </c>
      <c r="B43" s="1" t="s">
        <v>69</v>
      </c>
      <c r="C43" s="1" t="s">
        <v>0</v>
      </c>
      <c r="D43" s="1">
        <v>100</v>
      </c>
      <c r="E43" s="1" t="s">
        <v>1</v>
      </c>
      <c r="F43" s="1">
        <v>100</v>
      </c>
      <c r="G43" s="1"/>
      <c r="H43" s="5">
        <f t="shared" si="0"/>
        <v>100</v>
      </c>
      <c r="I43" s="5"/>
      <c r="J43" s="52"/>
      <c r="K43" s="52"/>
      <c r="L43" s="50"/>
      <c r="M43" s="52"/>
    </row>
    <row r="44" spans="1:22" ht="30">
      <c r="A44" s="6">
        <v>33</v>
      </c>
      <c r="B44" s="1" t="s">
        <v>57</v>
      </c>
      <c r="C44" s="1" t="s">
        <v>0</v>
      </c>
      <c r="D44" s="1">
        <v>100</v>
      </c>
      <c r="E44" s="1" t="s">
        <v>1</v>
      </c>
      <c r="F44" s="1">
        <v>100</v>
      </c>
      <c r="G44" s="1"/>
      <c r="H44" s="5">
        <f t="shared" si="0"/>
        <v>100</v>
      </c>
      <c r="I44" s="5"/>
      <c r="J44" s="52"/>
      <c r="K44" s="52"/>
      <c r="L44" s="50"/>
      <c r="M44" s="52"/>
    </row>
    <row r="45" spans="1:22" ht="60">
      <c r="A45" s="6">
        <v>34</v>
      </c>
      <c r="B45" s="1" t="s">
        <v>58</v>
      </c>
      <c r="C45" s="1" t="s">
        <v>0</v>
      </c>
      <c r="D45" s="1">
        <v>100</v>
      </c>
      <c r="E45" s="1" t="s">
        <v>1</v>
      </c>
      <c r="F45" s="1">
        <v>100</v>
      </c>
      <c r="G45" s="1"/>
      <c r="H45" s="5">
        <f t="shared" si="0"/>
        <v>100</v>
      </c>
      <c r="I45" s="5"/>
      <c r="J45" s="52"/>
      <c r="K45" s="52"/>
      <c r="L45" s="50"/>
      <c r="M45" s="52"/>
    </row>
    <row r="46" spans="1:22">
      <c r="A46" s="6">
        <v>35</v>
      </c>
      <c r="B46" s="1" t="s">
        <v>59</v>
      </c>
      <c r="C46" s="1" t="s">
        <v>0</v>
      </c>
      <c r="D46" s="1">
        <v>98.7</v>
      </c>
      <c r="E46" s="1" t="s">
        <v>1</v>
      </c>
      <c r="F46" s="1">
        <v>98.6</v>
      </c>
      <c r="G46" s="1"/>
      <c r="H46" s="5">
        <f t="shared" si="0"/>
        <v>100.10141987829616</v>
      </c>
      <c r="I46" s="5"/>
      <c r="J46" s="52"/>
      <c r="K46" s="52"/>
      <c r="L46" s="50"/>
      <c r="M46" s="52"/>
    </row>
    <row r="47" spans="1:22" ht="30">
      <c r="A47" s="6">
        <v>36</v>
      </c>
      <c r="B47" s="1" t="s">
        <v>60</v>
      </c>
      <c r="C47" s="1" t="s">
        <v>0</v>
      </c>
      <c r="D47" s="1">
        <v>100</v>
      </c>
      <c r="E47" s="1" t="s">
        <v>1</v>
      </c>
      <c r="F47" s="1">
        <v>100</v>
      </c>
      <c r="G47" s="1"/>
      <c r="H47" s="5">
        <f t="shared" si="0"/>
        <v>100</v>
      </c>
      <c r="I47" s="5"/>
      <c r="J47" s="52"/>
      <c r="K47" s="52"/>
      <c r="L47" s="50"/>
      <c r="M47" s="52"/>
    </row>
    <row r="48" spans="1:22">
      <c r="A48" s="6">
        <v>37</v>
      </c>
      <c r="B48" s="1" t="s">
        <v>61</v>
      </c>
      <c r="C48" s="1" t="s">
        <v>0</v>
      </c>
      <c r="D48" s="1">
        <v>100</v>
      </c>
      <c r="E48" s="1" t="s">
        <v>1</v>
      </c>
      <c r="F48" s="1">
        <v>100</v>
      </c>
      <c r="G48" s="1"/>
      <c r="H48" s="5">
        <f t="shared" si="0"/>
        <v>100</v>
      </c>
      <c r="I48" s="5"/>
      <c r="J48" s="52"/>
      <c r="K48" s="52"/>
      <c r="L48" s="50"/>
      <c r="M48" s="52"/>
    </row>
    <row r="49" spans="1:14" ht="30">
      <c r="A49" s="6">
        <v>38</v>
      </c>
      <c r="B49" s="1" t="s">
        <v>62</v>
      </c>
      <c r="C49" s="1" t="s">
        <v>0</v>
      </c>
      <c r="D49" s="1">
        <v>100</v>
      </c>
      <c r="E49" s="1" t="s">
        <v>1</v>
      </c>
      <c r="F49" s="1">
        <v>100</v>
      </c>
      <c r="G49" s="1"/>
      <c r="H49" s="5">
        <f t="shared" si="0"/>
        <v>100</v>
      </c>
      <c r="I49" s="5"/>
      <c r="J49" s="52"/>
      <c r="K49" s="52"/>
      <c r="L49" s="50"/>
      <c r="M49" s="52"/>
    </row>
    <row r="50" spans="1:14">
      <c r="A50" s="6">
        <v>39</v>
      </c>
      <c r="B50" s="1" t="s">
        <v>63</v>
      </c>
      <c r="C50" s="1" t="s">
        <v>0</v>
      </c>
      <c r="D50" s="1">
        <v>100</v>
      </c>
      <c r="E50" s="1" t="s">
        <v>1</v>
      </c>
      <c r="F50" s="1">
        <v>100</v>
      </c>
      <c r="G50" s="1"/>
      <c r="H50" s="5">
        <f t="shared" si="0"/>
        <v>100</v>
      </c>
      <c r="I50" s="5"/>
      <c r="J50" s="52"/>
      <c r="K50" s="52"/>
      <c r="L50" s="50"/>
      <c r="M50" s="52"/>
    </row>
    <row r="51" spans="1:14" ht="30">
      <c r="A51" s="6">
        <v>40</v>
      </c>
      <c r="B51" s="1" t="s">
        <v>64</v>
      </c>
      <c r="C51" s="1" t="s">
        <v>0</v>
      </c>
      <c r="D51" s="1">
        <v>63</v>
      </c>
      <c r="E51" s="1" t="s">
        <v>1</v>
      </c>
      <c r="F51" s="1">
        <v>70</v>
      </c>
      <c r="G51" s="1"/>
      <c r="H51" s="5">
        <f t="shared" si="0"/>
        <v>90</v>
      </c>
      <c r="I51" s="5"/>
      <c r="J51" s="52"/>
      <c r="K51" s="52"/>
      <c r="L51" s="50"/>
      <c r="M51" s="52"/>
    </row>
    <row r="52" spans="1:14">
      <c r="A52" s="6">
        <v>41</v>
      </c>
      <c r="B52" s="1" t="s">
        <v>65</v>
      </c>
      <c r="C52" s="1" t="s">
        <v>0</v>
      </c>
      <c r="D52" s="1">
        <v>0</v>
      </c>
      <c r="E52" s="1" t="s">
        <v>1</v>
      </c>
      <c r="F52" s="1">
        <v>10</v>
      </c>
      <c r="G52" s="1"/>
      <c r="H52" s="5">
        <f t="shared" si="0"/>
        <v>0</v>
      </c>
      <c r="I52" s="5"/>
      <c r="J52" s="52"/>
      <c r="K52" s="52"/>
      <c r="L52" s="50"/>
      <c r="M52" s="52"/>
    </row>
    <row r="53" spans="1:14" ht="30">
      <c r="A53" s="6">
        <v>42</v>
      </c>
      <c r="B53" s="1" t="s">
        <v>66</v>
      </c>
      <c r="C53" s="1" t="s">
        <v>0</v>
      </c>
      <c r="D53" s="1">
        <v>85</v>
      </c>
      <c r="E53" s="1" t="s">
        <v>1</v>
      </c>
      <c r="F53" s="1">
        <v>85</v>
      </c>
      <c r="G53" s="1"/>
      <c r="H53" s="5">
        <f t="shared" si="0"/>
        <v>100</v>
      </c>
      <c r="I53" s="5"/>
      <c r="J53" s="52"/>
      <c r="K53" s="52"/>
      <c r="L53" s="50"/>
      <c r="M53" s="52"/>
    </row>
    <row r="54" spans="1:14" ht="30">
      <c r="A54" s="33">
        <v>43</v>
      </c>
      <c r="B54" s="31" t="s">
        <v>67</v>
      </c>
      <c r="C54" s="31" t="s">
        <v>0</v>
      </c>
      <c r="D54" s="31">
        <v>100</v>
      </c>
      <c r="E54" s="31" t="s">
        <v>1</v>
      </c>
      <c r="F54" s="31">
        <v>100</v>
      </c>
      <c r="G54" s="31"/>
      <c r="H54" s="30">
        <f t="shared" ref="H54" si="1">D54/F54*100</f>
        <v>100</v>
      </c>
      <c r="I54" s="30"/>
      <c r="J54" s="52"/>
      <c r="K54" s="52"/>
      <c r="L54" s="50"/>
      <c r="M54" s="52"/>
    </row>
    <row r="55" spans="1:14" ht="30">
      <c r="A55" s="6">
        <v>44</v>
      </c>
      <c r="B55" s="31" t="s">
        <v>229</v>
      </c>
      <c r="C55" s="1" t="s">
        <v>0</v>
      </c>
      <c r="D55" s="1">
        <v>100</v>
      </c>
      <c r="E55" s="1" t="s">
        <v>1</v>
      </c>
      <c r="F55" s="1">
        <v>100</v>
      </c>
      <c r="G55" s="1"/>
      <c r="H55" s="5">
        <f t="shared" si="0"/>
        <v>100</v>
      </c>
      <c r="I55" s="5"/>
      <c r="J55" s="52"/>
      <c r="K55" s="52"/>
      <c r="L55" s="50"/>
      <c r="M55" s="52"/>
    </row>
    <row r="56" spans="1:14" ht="21.75" customHeight="1">
      <c r="A56" s="58" t="s">
        <v>70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12"/>
    </row>
    <row r="57" spans="1:14">
      <c r="A57" s="6">
        <v>44</v>
      </c>
      <c r="B57" s="31" t="s">
        <v>72</v>
      </c>
      <c r="C57" s="1" t="s">
        <v>0</v>
      </c>
      <c r="D57" s="1">
        <v>2548.85</v>
      </c>
      <c r="E57" s="1" t="s">
        <v>1</v>
      </c>
      <c r="F57" s="1">
        <v>36162</v>
      </c>
      <c r="G57" s="1"/>
      <c r="H57" s="5">
        <f t="shared" ref="H57:H116" si="2">D57/F57*100</f>
        <v>7.0484209944140259</v>
      </c>
      <c r="I57" s="5"/>
      <c r="J57" s="52">
        <v>15636.7</v>
      </c>
      <c r="K57" s="52">
        <v>20020.8</v>
      </c>
      <c r="L57" s="50">
        <f>J57/K57*100</f>
        <v>78.102273635419166</v>
      </c>
      <c r="M57" s="69" t="s">
        <v>227</v>
      </c>
    </row>
    <row r="58" spans="1:14">
      <c r="A58" s="6">
        <v>45</v>
      </c>
      <c r="B58" s="31" t="s">
        <v>157</v>
      </c>
      <c r="C58" s="1" t="s">
        <v>0</v>
      </c>
      <c r="D58" s="1">
        <v>27</v>
      </c>
      <c r="E58" s="1" t="s">
        <v>1</v>
      </c>
      <c r="F58" s="1">
        <v>112</v>
      </c>
      <c r="G58" s="1"/>
      <c r="H58" s="5">
        <f t="shared" si="2"/>
        <v>24.107142857142858</v>
      </c>
      <c r="I58" s="5"/>
      <c r="J58" s="52"/>
      <c r="K58" s="52"/>
      <c r="L58" s="50"/>
      <c r="M58" s="69"/>
    </row>
    <row r="59" spans="1:14" ht="45">
      <c r="A59" s="6">
        <v>46</v>
      </c>
      <c r="B59" s="31" t="s">
        <v>71</v>
      </c>
      <c r="C59" s="1" t="s">
        <v>0</v>
      </c>
      <c r="D59" s="1">
        <v>26</v>
      </c>
      <c r="E59" s="1" t="s">
        <v>1</v>
      </c>
      <c r="F59" s="1">
        <v>115</v>
      </c>
      <c r="G59" s="1"/>
      <c r="H59" s="5">
        <f t="shared" si="2"/>
        <v>22.608695652173914</v>
      </c>
      <c r="I59" s="5"/>
      <c r="J59" s="52"/>
      <c r="K59" s="52"/>
      <c r="L59" s="50"/>
      <c r="M59" s="69"/>
    </row>
    <row r="60" spans="1:14" ht="30">
      <c r="A60" s="6">
        <v>47</v>
      </c>
      <c r="B60" s="31" t="s">
        <v>73</v>
      </c>
      <c r="C60" s="1" t="s">
        <v>0</v>
      </c>
      <c r="D60" s="1">
        <v>2800</v>
      </c>
      <c r="E60" s="1" t="s">
        <v>1</v>
      </c>
      <c r="F60" s="1">
        <v>115</v>
      </c>
      <c r="G60" s="1"/>
      <c r="H60" s="5">
        <f t="shared" si="2"/>
        <v>2434.7826086956525</v>
      </c>
      <c r="I60" s="5"/>
      <c r="J60" s="52"/>
      <c r="K60" s="52"/>
      <c r="L60" s="50"/>
      <c r="M60" s="69"/>
    </row>
    <row r="61" spans="1:14" ht="34.5" customHeight="1">
      <c r="A61" s="6">
        <v>48</v>
      </c>
      <c r="B61" s="31" t="s">
        <v>158</v>
      </c>
      <c r="C61" s="1" t="s">
        <v>0</v>
      </c>
      <c r="D61" s="1">
        <v>180</v>
      </c>
      <c r="E61" s="1" t="s">
        <v>1</v>
      </c>
      <c r="F61" s="1">
        <v>120</v>
      </c>
      <c r="G61" s="1"/>
      <c r="H61" s="5">
        <f t="shared" si="2"/>
        <v>150</v>
      </c>
      <c r="I61" s="5"/>
      <c r="J61" s="52"/>
      <c r="K61" s="52"/>
      <c r="L61" s="50"/>
      <c r="M61" s="69"/>
    </row>
    <row r="62" spans="1:14" ht="16.5" customHeight="1">
      <c r="A62" s="33">
        <v>49</v>
      </c>
      <c r="B62" s="31" t="s">
        <v>231</v>
      </c>
      <c r="C62" s="31"/>
      <c r="D62" s="31">
        <v>408.8</v>
      </c>
      <c r="E62" s="31"/>
      <c r="F62" s="31">
        <v>0</v>
      </c>
      <c r="G62" s="31"/>
      <c r="H62" s="30"/>
      <c r="I62" s="30"/>
      <c r="J62" s="52"/>
      <c r="K62" s="52"/>
      <c r="L62" s="50"/>
      <c r="M62" s="69"/>
    </row>
    <row r="63" spans="1:14" ht="34.5" customHeight="1">
      <c r="A63" s="33">
        <v>50</v>
      </c>
      <c r="B63" s="31" t="s">
        <v>232</v>
      </c>
      <c r="C63" s="31"/>
      <c r="D63" s="31">
        <v>2800</v>
      </c>
      <c r="E63" s="31"/>
      <c r="F63" s="31">
        <v>25</v>
      </c>
      <c r="G63" s="31"/>
      <c r="H63" s="30">
        <f t="shared" si="2"/>
        <v>11200</v>
      </c>
      <c r="I63" s="30"/>
      <c r="J63" s="52"/>
      <c r="K63" s="52"/>
      <c r="L63" s="50"/>
      <c r="M63" s="69"/>
    </row>
    <row r="64" spans="1:14" ht="34.5" customHeight="1">
      <c r="A64" s="33">
        <v>51</v>
      </c>
      <c r="B64" s="31" t="s">
        <v>233</v>
      </c>
      <c r="C64" s="31"/>
      <c r="D64" s="31">
        <v>1944</v>
      </c>
      <c r="E64" s="31"/>
      <c r="F64" s="31">
        <v>0</v>
      </c>
      <c r="G64" s="31"/>
      <c r="H64" s="30"/>
      <c r="I64" s="30"/>
      <c r="J64" s="52"/>
      <c r="K64" s="52"/>
      <c r="L64" s="50"/>
      <c r="M64" s="69"/>
    </row>
    <row r="65" spans="1:14" ht="51" customHeight="1">
      <c r="A65" s="33">
        <v>52</v>
      </c>
      <c r="B65" s="31" t="s">
        <v>237</v>
      </c>
      <c r="C65" s="31"/>
      <c r="D65" s="31">
        <v>7</v>
      </c>
      <c r="E65" s="31"/>
      <c r="F65" s="31">
        <v>0</v>
      </c>
      <c r="G65" s="31"/>
      <c r="H65" s="30"/>
      <c r="I65" s="30"/>
      <c r="J65" s="52"/>
      <c r="K65" s="52"/>
      <c r="L65" s="50"/>
      <c r="M65" s="69"/>
    </row>
    <row r="66" spans="1:14">
      <c r="A66" s="33">
        <v>53</v>
      </c>
      <c r="B66" s="31" t="s">
        <v>74</v>
      </c>
      <c r="C66" s="1" t="s">
        <v>0</v>
      </c>
      <c r="D66" s="1">
        <v>1</v>
      </c>
      <c r="E66" s="1" t="s">
        <v>1</v>
      </c>
      <c r="F66" s="1">
        <v>1</v>
      </c>
      <c r="G66" s="1"/>
      <c r="H66" s="5">
        <f t="shared" si="2"/>
        <v>100</v>
      </c>
      <c r="I66" s="5"/>
      <c r="J66" s="52"/>
      <c r="K66" s="52"/>
      <c r="L66" s="50"/>
      <c r="M66" s="69"/>
    </row>
    <row r="67" spans="1:14">
      <c r="A67" s="33">
        <v>54</v>
      </c>
      <c r="B67" s="31" t="s">
        <v>234</v>
      </c>
      <c r="C67" s="1" t="s">
        <v>0</v>
      </c>
      <c r="D67" s="1">
        <v>0</v>
      </c>
      <c r="E67" s="1" t="s">
        <v>1</v>
      </c>
      <c r="F67" s="1">
        <v>1</v>
      </c>
      <c r="G67" s="1"/>
      <c r="H67" s="5">
        <f t="shared" si="2"/>
        <v>0</v>
      </c>
      <c r="I67" s="5"/>
      <c r="J67" s="52"/>
      <c r="K67" s="52"/>
      <c r="L67" s="50"/>
      <c r="M67" s="69"/>
    </row>
    <row r="68" spans="1:14">
      <c r="A68" s="33">
        <v>55</v>
      </c>
      <c r="B68" s="31" t="s">
        <v>235</v>
      </c>
      <c r="C68" s="31"/>
      <c r="D68" s="31">
        <v>1</v>
      </c>
      <c r="E68" s="31"/>
      <c r="F68" s="31">
        <v>1</v>
      </c>
      <c r="G68" s="31"/>
      <c r="H68" s="30">
        <f t="shared" si="2"/>
        <v>100</v>
      </c>
      <c r="I68" s="30"/>
      <c r="J68" s="52"/>
      <c r="K68" s="52"/>
      <c r="L68" s="50"/>
      <c r="M68" s="69"/>
    </row>
    <row r="69" spans="1:14" ht="30">
      <c r="A69" s="33">
        <v>56</v>
      </c>
      <c r="B69" s="31" t="s">
        <v>240</v>
      </c>
      <c r="C69" s="31"/>
      <c r="D69" s="31">
        <v>7</v>
      </c>
      <c r="E69" s="31"/>
      <c r="F69" s="31">
        <v>0</v>
      </c>
      <c r="G69" s="31"/>
      <c r="H69" s="30"/>
      <c r="I69" s="30"/>
      <c r="J69" s="52"/>
      <c r="K69" s="52"/>
      <c r="L69" s="50"/>
      <c r="M69" s="69"/>
    </row>
    <row r="70" spans="1:14" ht="30">
      <c r="A70" s="33">
        <v>57</v>
      </c>
      <c r="B70" s="31" t="s">
        <v>241</v>
      </c>
      <c r="C70" s="31"/>
      <c r="D70" s="31">
        <v>7</v>
      </c>
      <c r="E70" s="31"/>
      <c r="F70" s="31">
        <v>0</v>
      </c>
      <c r="G70" s="31"/>
      <c r="H70" s="30"/>
      <c r="I70" s="30"/>
      <c r="J70" s="52"/>
      <c r="K70" s="52"/>
      <c r="L70" s="50"/>
      <c r="M70" s="69"/>
    </row>
    <row r="71" spans="1:14" ht="30">
      <c r="A71" s="33">
        <v>58</v>
      </c>
      <c r="B71" s="31" t="s">
        <v>242</v>
      </c>
      <c r="C71" s="31"/>
      <c r="D71" s="31">
        <v>2</v>
      </c>
      <c r="E71" s="31"/>
      <c r="F71" s="31">
        <v>0</v>
      </c>
      <c r="G71" s="31"/>
      <c r="H71" s="30"/>
      <c r="I71" s="30"/>
      <c r="J71" s="52"/>
      <c r="K71" s="52"/>
      <c r="L71" s="50"/>
      <c r="M71" s="69"/>
    </row>
    <row r="72" spans="1:14" ht="30">
      <c r="A72" s="33">
        <v>59</v>
      </c>
      <c r="B72" s="31" t="s">
        <v>243</v>
      </c>
      <c r="C72" s="31"/>
      <c r="D72" s="31">
        <v>2</v>
      </c>
      <c r="E72" s="31"/>
      <c r="F72" s="31">
        <v>0</v>
      </c>
      <c r="G72" s="31"/>
      <c r="H72" s="30"/>
      <c r="I72" s="30"/>
      <c r="J72" s="52"/>
      <c r="K72" s="52"/>
      <c r="L72" s="50"/>
      <c r="M72" s="69"/>
    </row>
    <row r="73" spans="1:14" ht="30">
      <c r="A73" s="33">
        <v>60</v>
      </c>
      <c r="B73" s="31" t="s">
        <v>238</v>
      </c>
      <c r="C73" s="31"/>
      <c r="D73" s="31">
        <v>28.4</v>
      </c>
      <c r="E73" s="31"/>
      <c r="F73" s="31">
        <v>0</v>
      </c>
      <c r="G73" s="31"/>
      <c r="H73" s="30"/>
      <c r="I73" s="30"/>
      <c r="J73" s="52"/>
      <c r="K73" s="52"/>
      <c r="L73" s="50"/>
      <c r="M73" s="69"/>
    </row>
    <row r="74" spans="1:14" ht="33.75" customHeight="1">
      <c r="A74" s="33">
        <v>61</v>
      </c>
      <c r="B74" s="31" t="s">
        <v>236</v>
      </c>
      <c r="C74" s="1" t="s">
        <v>0</v>
      </c>
      <c r="D74" s="1">
        <v>3446.1</v>
      </c>
      <c r="E74" s="1" t="s">
        <v>1</v>
      </c>
      <c r="F74" s="1">
        <v>0</v>
      </c>
      <c r="G74" s="1"/>
      <c r="H74" s="30"/>
      <c r="I74" s="5"/>
      <c r="J74" s="52"/>
      <c r="K74" s="52"/>
      <c r="L74" s="50"/>
      <c r="M74" s="69"/>
    </row>
    <row r="75" spans="1:14">
      <c r="A75" s="33">
        <v>62</v>
      </c>
      <c r="B75" s="31" t="s">
        <v>239</v>
      </c>
      <c r="C75" s="1" t="s">
        <v>0</v>
      </c>
      <c r="D75" s="1">
        <v>2</v>
      </c>
      <c r="E75" s="1" t="s">
        <v>1</v>
      </c>
      <c r="F75" s="1">
        <v>0</v>
      </c>
      <c r="G75" s="1"/>
      <c r="H75" s="30"/>
      <c r="I75" s="5"/>
      <c r="J75" s="52"/>
      <c r="K75" s="52"/>
      <c r="L75" s="50"/>
      <c r="M75" s="69"/>
    </row>
    <row r="76" spans="1:14">
      <c r="A76" s="33">
        <v>63</v>
      </c>
      <c r="B76" s="31" t="s">
        <v>75</v>
      </c>
      <c r="C76" s="1" t="s">
        <v>0</v>
      </c>
      <c r="D76" s="1">
        <v>165</v>
      </c>
      <c r="E76" s="1" t="s">
        <v>1</v>
      </c>
      <c r="F76" s="1">
        <v>0</v>
      </c>
      <c r="G76" s="1"/>
      <c r="H76" s="30"/>
      <c r="I76" s="5"/>
      <c r="J76" s="52"/>
      <c r="K76" s="52"/>
      <c r="L76" s="50"/>
      <c r="M76" s="69"/>
    </row>
    <row r="77" spans="1:14" ht="22.5" customHeight="1">
      <c r="A77" s="58" t="s">
        <v>76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12"/>
    </row>
    <row r="78" spans="1:14" ht="30">
      <c r="A78" s="6">
        <v>64</v>
      </c>
      <c r="B78" s="1" t="s">
        <v>77</v>
      </c>
      <c r="C78" s="1" t="s">
        <v>0</v>
      </c>
      <c r="D78" s="1">
        <v>103</v>
      </c>
      <c r="E78" s="1" t="s">
        <v>1</v>
      </c>
      <c r="F78" s="1">
        <v>101.5</v>
      </c>
      <c r="G78" s="1"/>
      <c r="H78" s="5">
        <f t="shared" si="2"/>
        <v>101.47783251231527</v>
      </c>
      <c r="I78" s="5"/>
      <c r="J78" s="52">
        <v>5169.5</v>
      </c>
      <c r="K78" s="52">
        <v>5187.8999999999996</v>
      </c>
      <c r="L78" s="50">
        <f>J78/K78*100</f>
        <v>99.645328552979052</v>
      </c>
      <c r="M78" s="52" t="s">
        <v>244</v>
      </c>
    </row>
    <row r="79" spans="1:14" ht="30">
      <c r="A79" s="6">
        <v>65</v>
      </c>
      <c r="B79" s="1" t="s">
        <v>78</v>
      </c>
      <c r="C79" s="1" t="s">
        <v>0</v>
      </c>
      <c r="D79" s="1">
        <v>174.1</v>
      </c>
      <c r="E79" s="1" t="s">
        <v>1</v>
      </c>
      <c r="F79" s="1">
        <v>168</v>
      </c>
      <c r="G79" s="1"/>
      <c r="H79" s="5">
        <f t="shared" si="2"/>
        <v>103.63095238095237</v>
      </c>
      <c r="I79" s="5"/>
      <c r="J79" s="52"/>
      <c r="K79" s="52"/>
      <c r="L79" s="50"/>
      <c r="M79" s="52"/>
    </row>
    <row r="80" spans="1:14">
      <c r="A80" s="6">
        <v>66</v>
      </c>
      <c r="B80" s="13" t="s">
        <v>2</v>
      </c>
      <c r="C80" s="1" t="s">
        <v>0</v>
      </c>
      <c r="D80" s="1">
        <v>13.85</v>
      </c>
      <c r="E80" s="1" t="s">
        <v>1</v>
      </c>
      <c r="F80" s="1">
        <v>13</v>
      </c>
      <c r="G80" s="1"/>
      <c r="H80" s="5">
        <f t="shared" si="2"/>
        <v>106.53846153846153</v>
      </c>
      <c r="I80" s="5"/>
      <c r="J80" s="52"/>
      <c r="K80" s="52"/>
      <c r="L80" s="50"/>
      <c r="M80" s="52"/>
    </row>
    <row r="81" spans="1:22">
      <c r="A81" s="33">
        <v>67</v>
      </c>
      <c r="B81" s="13" t="s">
        <v>3</v>
      </c>
      <c r="C81" s="1" t="s">
        <v>0</v>
      </c>
      <c r="D81" s="1">
        <v>44.57</v>
      </c>
      <c r="E81" s="1" t="s">
        <v>1</v>
      </c>
      <c r="F81" s="1">
        <v>29.8</v>
      </c>
      <c r="G81" s="1"/>
      <c r="H81" s="5">
        <f t="shared" si="2"/>
        <v>149.56375838926175</v>
      </c>
      <c r="I81" s="5"/>
      <c r="J81" s="52"/>
      <c r="K81" s="52"/>
      <c r="L81" s="50"/>
      <c r="M81" s="52"/>
    </row>
    <row r="82" spans="1:22">
      <c r="A82" s="33">
        <v>68</v>
      </c>
      <c r="B82" s="13" t="s">
        <v>4</v>
      </c>
      <c r="C82" s="1" t="s">
        <v>0</v>
      </c>
      <c r="D82" s="1">
        <v>2.9</v>
      </c>
      <c r="E82" s="1" t="s">
        <v>1</v>
      </c>
      <c r="F82" s="1">
        <v>3.5</v>
      </c>
      <c r="G82" s="1"/>
      <c r="H82" s="5">
        <f t="shared" si="2"/>
        <v>82.857142857142847</v>
      </c>
      <c r="I82" s="5"/>
      <c r="J82" s="52"/>
      <c r="K82" s="52"/>
      <c r="L82" s="50"/>
      <c r="M82" s="52"/>
    </row>
    <row r="83" spans="1:22">
      <c r="A83" s="33">
        <v>69</v>
      </c>
      <c r="B83" s="1" t="s">
        <v>79</v>
      </c>
      <c r="C83" s="1" t="s">
        <v>0</v>
      </c>
      <c r="D83" s="1">
        <v>80</v>
      </c>
      <c r="E83" s="1" t="s">
        <v>1</v>
      </c>
      <c r="F83" s="1">
        <v>100</v>
      </c>
      <c r="G83" s="1"/>
      <c r="H83" s="5">
        <f t="shared" si="2"/>
        <v>80</v>
      </c>
      <c r="I83" s="5"/>
      <c r="J83" s="52"/>
      <c r="K83" s="52"/>
      <c r="L83" s="50"/>
      <c r="M83" s="52"/>
    </row>
    <row r="84" spans="1:22" ht="30">
      <c r="A84" s="33">
        <v>70</v>
      </c>
      <c r="B84" s="1" t="s">
        <v>80</v>
      </c>
      <c r="C84" s="1" t="s">
        <v>0</v>
      </c>
      <c r="D84" s="1">
        <v>104.8</v>
      </c>
      <c r="E84" s="1" t="s">
        <v>1</v>
      </c>
      <c r="F84" s="1">
        <v>102.3</v>
      </c>
      <c r="G84" s="1"/>
      <c r="H84" s="5">
        <f t="shared" si="2"/>
        <v>102.44379276637341</v>
      </c>
      <c r="I84" s="5"/>
      <c r="J84" s="52"/>
      <c r="K84" s="52"/>
      <c r="L84" s="50"/>
      <c r="M84" s="52"/>
    </row>
    <row r="85" spans="1:22" ht="30">
      <c r="A85" s="33">
        <v>71</v>
      </c>
      <c r="B85" s="1" t="s">
        <v>81</v>
      </c>
      <c r="C85" s="1" t="s">
        <v>0</v>
      </c>
      <c r="D85" s="1">
        <v>20.2</v>
      </c>
      <c r="E85" s="1" t="s">
        <v>1</v>
      </c>
      <c r="F85" s="1">
        <v>26</v>
      </c>
      <c r="G85" s="1"/>
      <c r="H85" s="5">
        <f t="shared" si="2"/>
        <v>77.692307692307693</v>
      </c>
      <c r="I85" s="5"/>
      <c r="J85" s="52"/>
      <c r="K85" s="52"/>
      <c r="L85" s="50"/>
      <c r="M85" s="52"/>
    </row>
    <row r="86" spans="1:22">
      <c r="A86" s="33">
        <v>72</v>
      </c>
      <c r="B86" s="1" t="s">
        <v>82</v>
      </c>
      <c r="C86" s="1" t="s">
        <v>0</v>
      </c>
      <c r="D86" s="1">
        <v>40</v>
      </c>
      <c r="E86" s="1" t="s">
        <v>1</v>
      </c>
      <c r="F86" s="1">
        <v>45</v>
      </c>
      <c r="G86" s="1"/>
      <c r="H86" s="5">
        <f t="shared" si="2"/>
        <v>88.888888888888886</v>
      </c>
      <c r="I86" s="5"/>
      <c r="J86" s="52"/>
      <c r="K86" s="52"/>
      <c r="L86" s="50"/>
      <c r="M86" s="52"/>
    </row>
    <row r="87" spans="1:22">
      <c r="A87" s="6"/>
      <c r="B87" s="1"/>
      <c r="C87" s="1" t="s">
        <v>0</v>
      </c>
      <c r="D87" s="1"/>
      <c r="E87" s="1"/>
      <c r="F87" s="1"/>
      <c r="G87" s="1"/>
      <c r="H87" s="5"/>
      <c r="I87" s="5"/>
      <c r="J87" s="52"/>
      <c r="K87" s="52"/>
      <c r="L87" s="50"/>
      <c r="M87" s="52"/>
    </row>
    <row r="88" spans="1:22" s="39" customFormat="1" ht="21" customHeight="1">
      <c r="A88" s="58" t="s">
        <v>83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41"/>
      <c r="O88" s="40"/>
      <c r="P88" s="40"/>
      <c r="Q88" s="40"/>
      <c r="R88" s="40"/>
      <c r="S88" s="40"/>
      <c r="T88" s="40"/>
      <c r="U88" s="40"/>
      <c r="V88" s="40"/>
    </row>
    <row r="89" spans="1:22">
      <c r="A89" s="6">
        <v>73</v>
      </c>
      <c r="B89" s="1" t="s">
        <v>85</v>
      </c>
      <c r="C89" s="1" t="s">
        <v>0</v>
      </c>
      <c r="D89" s="1">
        <v>7</v>
      </c>
      <c r="E89" s="1" t="s">
        <v>1</v>
      </c>
      <c r="F89" s="1">
        <v>7</v>
      </c>
      <c r="G89" s="1"/>
      <c r="H89" s="5">
        <f t="shared" si="2"/>
        <v>100</v>
      </c>
      <c r="I89" s="5"/>
      <c r="J89" s="52">
        <v>1373.6</v>
      </c>
      <c r="K89" s="52">
        <v>1373.6</v>
      </c>
      <c r="L89" s="50">
        <f>J89/K89*100</f>
        <v>100</v>
      </c>
      <c r="M89" s="52" t="s">
        <v>45</v>
      </c>
    </row>
    <row r="90" spans="1:22">
      <c r="A90" s="6">
        <v>74</v>
      </c>
      <c r="B90" s="1" t="s">
        <v>86</v>
      </c>
      <c r="C90" s="1" t="s">
        <v>0</v>
      </c>
      <c r="D90" s="1">
        <v>4</v>
      </c>
      <c r="E90" s="1" t="s">
        <v>1</v>
      </c>
      <c r="F90" s="1">
        <v>4</v>
      </c>
      <c r="G90" s="1"/>
      <c r="H90" s="5">
        <f t="shared" si="2"/>
        <v>100</v>
      </c>
      <c r="I90" s="5"/>
      <c r="J90" s="52"/>
      <c r="K90" s="52"/>
      <c r="L90" s="50"/>
      <c r="M90" s="52"/>
    </row>
    <row r="91" spans="1:22">
      <c r="A91" s="6">
        <v>75</v>
      </c>
      <c r="B91" s="1" t="s">
        <v>87</v>
      </c>
      <c r="C91" s="1" t="s">
        <v>0</v>
      </c>
      <c r="D91" s="1">
        <v>346</v>
      </c>
      <c r="E91" s="1" t="s">
        <v>1</v>
      </c>
      <c r="F91" s="1">
        <v>346</v>
      </c>
      <c r="G91" s="1"/>
      <c r="H91" s="5">
        <f t="shared" si="2"/>
        <v>100</v>
      </c>
      <c r="I91" s="5"/>
      <c r="J91" s="52"/>
      <c r="K91" s="52"/>
      <c r="L91" s="50"/>
      <c r="M91" s="52"/>
    </row>
    <row r="92" spans="1:22">
      <c r="A92" s="6">
        <v>76</v>
      </c>
      <c r="B92" s="1" t="s">
        <v>88</v>
      </c>
      <c r="C92" s="1" t="s">
        <v>0</v>
      </c>
      <c r="D92" s="1">
        <v>81</v>
      </c>
      <c r="E92" s="1" t="s">
        <v>1</v>
      </c>
      <c r="F92" s="1">
        <v>81</v>
      </c>
      <c r="G92" s="1"/>
      <c r="H92" s="5">
        <f t="shared" si="2"/>
        <v>100</v>
      </c>
      <c r="I92" s="5"/>
      <c r="J92" s="52"/>
      <c r="K92" s="52"/>
      <c r="L92" s="50"/>
      <c r="M92" s="52"/>
    </row>
    <row r="93" spans="1:22">
      <c r="A93" s="6">
        <v>77</v>
      </c>
      <c r="B93" s="1" t="s">
        <v>89</v>
      </c>
      <c r="C93" s="1" t="s">
        <v>0</v>
      </c>
      <c r="D93" s="1">
        <v>28</v>
      </c>
      <c r="E93" s="1" t="s">
        <v>1</v>
      </c>
      <c r="F93" s="1">
        <v>28</v>
      </c>
      <c r="G93" s="1"/>
      <c r="H93" s="5">
        <f t="shared" si="2"/>
        <v>100</v>
      </c>
      <c r="I93" s="5"/>
      <c r="J93" s="52"/>
      <c r="K93" s="52"/>
      <c r="L93" s="50"/>
      <c r="M93" s="52"/>
    </row>
    <row r="94" spans="1:22" ht="30">
      <c r="A94" s="33">
        <v>78</v>
      </c>
      <c r="B94" s="31" t="s">
        <v>245</v>
      </c>
      <c r="C94" s="31"/>
      <c r="D94" s="31">
        <v>1</v>
      </c>
      <c r="E94" s="31"/>
      <c r="F94" s="31">
        <v>1</v>
      </c>
      <c r="G94" s="31"/>
      <c r="H94" s="30">
        <f t="shared" si="2"/>
        <v>100</v>
      </c>
      <c r="I94" s="30"/>
      <c r="J94" s="52"/>
      <c r="K94" s="52"/>
      <c r="L94" s="50"/>
      <c r="M94" s="52"/>
    </row>
    <row r="95" spans="1:22">
      <c r="A95" s="33">
        <v>79</v>
      </c>
      <c r="B95" s="1" t="s">
        <v>90</v>
      </c>
      <c r="C95" s="1" t="s">
        <v>0</v>
      </c>
      <c r="D95" s="1">
        <v>2</v>
      </c>
      <c r="E95" s="1" t="s">
        <v>1</v>
      </c>
      <c r="F95" s="1">
        <v>2</v>
      </c>
      <c r="G95" s="1"/>
      <c r="H95" s="5">
        <f t="shared" si="2"/>
        <v>100</v>
      </c>
      <c r="I95" s="5"/>
      <c r="J95" s="52"/>
      <c r="K95" s="52"/>
      <c r="L95" s="50"/>
      <c r="M95" s="52"/>
    </row>
    <row r="96" spans="1:22" s="39" customFormat="1" ht="23.25" customHeight="1">
      <c r="A96" s="58" t="s">
        <v>91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41"/>
      <c r="O96" s="40"/>
      <c r="P96" s="40"/>
      <c r="Q96" s="40"/>
      <c r="R96" s="40"/>
      <c r="S96" s="40"/>
      <c r="T96" s="40"/>
      <c r="U96" s="40"/>
      <c r="V96" s="40"/>
    </row>
    <row r="97" spans="1:22">
      <c r="A97" s="6">
        <v>80</v>
      </c>
      <c r="B97" s="1" t="s">
        <v>92</v>
      </c>
      <c r="C97" s="1" t="s">
        <v>0</v>
      </c>
      <c r="D97" s="1">
        <v>0</v>
      </c>
      <c r="E97" s="1" t="s">
        <v>1</v>
      </c>
      <c r="F97" s="1">
        <v>530000</v>
      </c>
      <c r="G97" s="1"/>
      <c r="H97" s="5">
        <f t="shared" si="2"/>
        <v>0</v>
      </c>
      <c r="I97" s="5"/>
      <c r="J97" s="50">
        <v>2351</v>
      </c>
      <c r="K97" s="52">
        <v>5526.7</v>
      </c>
      <c r="L97" s="50">
        <f>J97/K97*100</f>
        <v>42.538947292235875</v>
      </c>
      <c r="M97" s="52" t="s">
        <v>248</v>
      </c>
    </row>
    <row r="98" spans="1:22" ht="30">
      <c r="A98" s="6">
        <v>81</v>
      </c>
      <c r="B98" s="1" t="s">
        <v>93</v>
      </c>
      <c r="C98" s="1" t="s">
        <v>0</v>
      </c>
      <c r="D98" s="1">
        <v>0</v>
      </c>
      <c r="E98" s="1" t="s">
        <v>1</v>
      </c>
      <c r="F98" s="1">
        <v>400000</v>
      </c>
      <c r="G98" s="1"/>
      <c r="H98" s="5">
        <f t="shared" si="2"/>
        <v>0</v>
      </c>
      <c r="I98" s="5"/>
      <c r="J98" s="52"/>
      <c r="K98" s="52"/>
      <c r="L98" s="50"/>
      <c r="M98" s="52"/>
    </row>
    <row r="99" spans="1:22" ht="30">
      <c r="A99" s="6">
        <v>82</v>
      </c>
      <c r="B99" s="31" t="s">
        <v>246</v>
      </c>
      <c r="C99" s="1" t="s">
        <v>0</v>
      </c>
      <c r="D99" s="1">
        <v>60257</v>
      </c>
      <c r="E99" s="1" t="s">
        <v>1</v>
      </c>
      <c r="F99" s="1">
        <v>61550</v>
      </c>
      <c r="G99" s="1"/>
      <c r="H99" s="5">
        <f t="shared" si="2"/>
        <v>97.899268887083664</v>
      </c>
      <c r="I99" s="5"/>
      <c r="J99" s="52"/>
      <c r="K99" s="52"/>
      <c r="L99" s="50"/>
      <c r="M99" s="52"/>
    </row>
    <row r="100" spans="1:22">
      <c r="A100" s="6">
        <v>83</v>
      </c>
      <c r="B100" s="1" t="s">
        <v>94</v>
      </c>
      <c r="C100" s="1" t="s">
        <v>0</v>
      </c>
      <c r="D100" s="1">
        <v>0</v>
      </c>
      <c r="E100" s="1" t="s">
        <v>1</v>
      </c>
      <c r="F100" s="1">
        <v>4500</v>
      </c>
      <c r="G100" s="1"/>
      <c r="H100" s="5">
        <f t="shared" si="2"/>
        <v>0</v>
      </c>
      <c r="I100" s="5"/>
      <c r="J100" s="52"/>
      <c r="K100" s="52"/>
      <c r="L100" s="50"/>
      <c r="M100" s="52"/>
    </row>
    <row r="101" spans="1:22">
      <c r="A101" s="33">
        <v>84</v>
      </c>
      <c r="B101" s="1" t="s">
        <v>95</v>
      </c>
      <c r="C101" s="1" t="s">
        <v>0</v>
      </c>
      <c r="D101" s="1">
        <v>0</v>
      </c>
      <c r="E101" s="1" t="s">
        <v>1</v>
      </c>
      <c r="F101" s="1">
        <v>13440</v>
      </c>
      <c r="G101" s="1"/>
      <c r="H101" s="5">
        <f t="shared" si="2"/>
        <v>0</v>
      </c>
      <c r="I101" s="5"/>
      <c r="J101" s="52"/>
      <c r="K101" s="52"/>
      <c r="L101" s="50"/>
      <c r="M101" s="52"/>
    </row>
    <row r="102" spans="1:22" ht="30">
      <c r="A102" s="33">
        <v>85</v>
      </c>
      <c r="B102" s="1" t="s">
        <v>96</v>
      </c>
      <c r="C102" s="1" t="s">
        <v>0</v>
      </c>
      <c r="D102" s="1">
        <v>24</v>
      </c>
      <c r="E102" s="1" t="s">
        <v>1</v>
      </c>
      <c r="F102" s="1">
        <v>360</v>
      </c>
      <c r="G102" s="1"/>
      <c r="H102" s="5">
        <f t="shared" si="2"/>
        <v>6.666666666666667</v>
      </c>
      <c r="I102" s="5"/>
      <c r="J102" s="52"/>
      <c r="K102" s="52"/>
      <c r="L102" s="50"/>
      <c r="M102" s="52"/>
    </row>
    <row r="103" spans="1:22">
      <c r="A103" s="33">
        <v>86</v>
      </c>
      <c r="B103" s="1" t="s">
        <v>97</v>
      </c>
      <c r="C103" s="1" t="s">
        <v>0</v>
      </c>
      <c r="D103" s="1">
        <v>6062</v>
      </c>
      <c r="E103" s="1" t="s">
        <v>1</v>
      </c>
      <c r="F103" s="1">
        <v>25000</v>
      </c>
      <c r="G103" s="1"/>
      <c r="H103" s="5">
        <f t="shared" si="2"/>
        <v>24.248000000000001</v>
      </c>
      <c r="I103" s="5"/>
      <c r="J103" s="52"/>
      <c r="K103" s="52"/>
      <c r="L103" s="50"/>
      <c r="M103" s="52"/>
    </row>
    <row r="104" spans="1:22">
      <c r="A104" s="33">
        <v>87</v>
      </c>
      <c r="B104" s="31" t="s">
        <v>247</v>
      </c>
      <c r="C104" s="31"/>
      <c r="D104" s="31">
        <v>1000</v>
      </c>
      <c r="E104" s="31"/>
      <c r="F104" s="31">
        <v>1000</v>
      </c>
      <c r="G104" s="31"/>
      <c r="H104" s="30">
        <f t="shared" si="2"/>
        <v>100</v>
      </c>
      <c r="I104" s="30"/>
      <c r="J104" s="52"/>
      <c r="K104" s="52"/>
      <c r="L104" s="50"/>
      <c r="M104" s="52"/>
    </row>
    <row r="105" spans="1:22" ht="30">
      <c r="A105" s="33">
        <v>88</v>
      </c>
      <c r="B105" s="1" t="s">
        <v>98</v>
      </c>
      <c r="C105" s="1" t="s">
        <v>0</v>
      </c>
      <c r="D105" s="1">
        <v>2000</v>
      </c>
      <c r="E105" s="1" t="s">
        <v>1</v>
      </c>
      <c r="F105" s="1">
        <v>5000</v>
      </c>
      <c r="G105" s="1"/>
      <c r="H105" s="5">
        <f t="shared" si="2"/>
        <v>40</v>
      </c>
      <c r="I105" s="5"/>
      <c r="J105" s="52"/>
      <c r="K105" s="52"/>
      <c r="L105" s="50"/>
      <c r="M105" s="52"/>
    </row>
    <row r="106" spans="1:22" s="39" customFormat="1" ht="21.75" customHeight="1">
      <c r="A106" s="58" t="s">
        <v>100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41"/>
      <c r="O106" s="40"/>
      <c r="P106" s="40"/>
      <c r="Q106" s="40"/>
      <c r="R106" s="40"/>
      <c r="S106" s="40"/>
      <c r="T106" s="40"/>
      <c r="U106" s="40"/>
      <c r="V106" s="40"/>
    </row>
    <row r="107" spans="1:22" ht="64.5" customHeight="1">
      <c r="A107" s="6">
        <v>89</v>
      </c>
      <c r="B107" s="1" t="s">
        <v>99</v>
      </c>
      <c r="C107" s="1" t="s">
        <v>0</v>
      </c>
      <c r="D107" s="1">
        <v>6</v>
      </c>
      <c r="E107" s="1" t="s">
        <v>1</v>
      </c>
      <c r="F107" s="1">
        <v>6</v>
      </c>
      <c r="G107" s="1"/>
      <c r="H107" s="5">
        <f t="shared" si="2"/>
        <v>100</v>
      </c>
      <c r="I107" s="5"/>
      <c r="J107" s="31">
        <v>1560</v>
      </c>
      <c r="K107" s="31">
        <v>1560</v>
      </c>
      <c r="L107" s="31">
        <f>J107/K107*100</f>
        <v>100</v>
      </c>
      <c r="M107" s="32" t="s">
        <v>45</v>
      </c>
    </row>
    <row r="108" spans="1:22" s="39" customFormat="1" ht="46.5" customHeight="1">
      <c r="A108" s="58" t="s">
        <v>151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O108" s="40"/>
      <c r="P108" s="40"/>
      <c r="Q108" s="40"/>
      <c r="R108" s="40"/>
      <c r="S108" s="40"/>
      <c r="T108" s="40"/>
      <c r="U108" s="40"/>
      <c r="V108" s="40"/>
    </row>
    <row r="109" spans="1:22">
      <c r="A109" s="6">
        <v>90</v>
      </c>
      <c r="B109" s="1" t="s">
        <v>101</v>
      </c>
      <c r="C109" s="1" t="s">
        <v>0</v>
      </c>
      <c r="D109" s="1">
        <v>28200</v>
      </c>
      <c r="E109" s="1" t="s">
        <v>1</v>
      </c>
      <c r="F109" s="1">
        <v>28200</v>
      </c>
      <c r="G109" s="1"/>
      <c r="H109" s="30">
        <f t="shared" si="2"/>
        <v>100</v>
      </c>
      <c r="I109" s="5"/>
      <c r="J109" s="50">
        <v>1538.1</v>
      </c>
      <c r="K109" s="52">
        <v>3578.5</v>
      </c>
      <c r="L109" s="50">
        <f>J109/K109*100</f>
        <v>42.981696241441938</v>
      </c>
      <c r="M109" s="52" t="s">
        <v>45</v>
      </c>
    </row>
    <row r="110" spans="1:22">
      <c r="A110" s="6">
        <v>85</v>
      </c>
      <c r="B110" s="1" t="s">
        <v>102</v>
      </c>
      <c r="C110" s="1" t="s">
        <v>0</v>
      </c>
      <c r="D110" s="1">
        <v>700</v>
      </c>
      <c r="E110" s="1" t="s">
        <v>1</v>
      </c>
      <c r="F110" s="1">
        <v>700</v>
      </c>
      <c r="G110" s="1"/>
      <c r="H110" s="5">
        <f t="shared" si="2"/>
        <v>100</v>
      </c>
      <c r="I110" s="5"/>
      <c r="J110" s="51"/>
      <c r="K110" s="51"/>
      <c r="L110" s="68"/>
      <c r="M110" s="51"/>
    </row>
    <row r="111" spans="1:22">
      <c r="A111" s="6">
        <v>86</v>
      </c>
      <c r="B111" s="31" t="s">
        <v>249</v>
      </c>
      <c r="C111" s="1" t="s">
        <v>0</v>
      </c>
      <c r="D111" s="1">
        <v>10</v>
      </c>
      <c r="E111" s="1" t="s">
        <v>1</v>
      </c>
      <c r="F111" s="1">
        <v>10</v>
      </c>
      <c r="G111" s="1"/>
      <c r="H111" s="30">
        <f t="shared" si="2"/>
        <v>100</v>
      </c>
      <c r="I111" s="5"/>
      <c r="J111" s="51"/>
      <c r="K111" s="51"/>
      <c r="L111" s="68"/>
      <c r="M111" s="51"/>
    </row>
    <row r="112" spans="1:22">
      <c r="A112" s="6">
        <v>88</v>
      </c>
      <c r="B112" s="1" t="s">
        <v>107</v>
      </c>
      <c r="C112" s="1" t="s">
        <v>0</v>
      </c>
      <c r="D112" s="1">
        <v>3000</v>
      </c>
      <c r="E112" s="1" t="s">
        <v>1</v>
      </c>
      <c r="F112" s="1">
        <v>0</v>
      </c>
      <c r="G112" s="1"/>
      <c r="H112" s="30"/>
      <c r="I112" s="5"/>
      <c r="J112" s="51"/>
      <c r="K112" s="51"/>
      <c r="L112" s="68"/>
      <c r="M112" s="51"/>
    </row>
    <row r="113" spans="1:22">
      <c r="A113" s="6">
        <v>89</v>
      </c>
      <c r="B113" s="1" t="s">
        <v>103</v>
      </c>
      <c r="C113" s="1" t="s">
        <v>0</v>
      </c>
      <c r="D113" s="1">
        <v>90</v>
      </c>
      <c r="E113" s="1" t="s">
        <v>1</v>
      </c>
      <c r="F113" s="1">
        <v>90</v>
      </c>
      <c r="G113" s="1"/>
      <c r="H113" s="5">
        <f t="shared" si="2"/>
        <v>100</v>
      </c>
      <c r="I113" s="5"/>
      <c r="J113" s="51"/>
      <c r="K113" s="51"/>
      <c r="L113" s="68"/>
      <c r="M113" s="51"/>
    </row>
    <row r="114" spans="1:22">
      <c r="A114" s="6">
        <v>90</v>
      </c>
      <c r="B114" s="1" t="s">
        <v>104</v>
      </c>
      <c r="C114" s="1" t="s">
        <v>0</v>
      </c>
      <c r="D114" s="1">
        <v>1500</v>
      </c>
      <c r="E114" s="1" t="s">
        <v>1</v>
      </c>
      <c r="F114" s="1">
        <v>1500</v>
      </c>
      <c r="G114" s="1"/>
      <c r="H114" s="5">
        <f t="shared" si="2"/>
        <v>100</v>
      </c>
      <c r="I114" s="5"/>
      <c r="J114" s="51"/>
      <c r="K114" s="51"/>
      <c r="L114" s="68"/>
      <c r="M114" s="51"/>
    </row>
    <row r="115" spans="1:22" ht="30">
      <c r="A115" s="6">
        <v>91</v>
      </c>
      <c r="B115" s="1" t="s">
        <v>105</v>
      </c>
      <c r="C115" s="1" t="s">
        <v>0</v>
      </c>
      <c r="D115" s="1">
        <v>5050</v>
      </c>
      <c r="E115" s="1" t="s">
        <v>1</v>
      </c>
      <c r="F115" s="1">
        <v>5050</v>
      </c>
      <c r="G115" s="1"/>
      <c r="H115" s="30">
        <f t="shared" si="2"/>
        <v>100</v>
      </c>
      <c r="I115" s="5"/>
      <c r="J115" s="51"/>
      <c r="K115" s="51"/>
      <c r="L115" s="68"/>
      <c r="M115" s="51"/>
    </row>
    <row r="116" spans="1:22" ht="30">
      <c r="A116" s="6">
        <v>92</v>
      </c>
      <c r="B116" s="1" t="s">
        <v>106</v>
      </c>
      <c r="C116" s="1" t="s">
        <v>0</v>
      </c>
      <c r="D116" s="1">
        <v>105</v>
      </c>
      <c r="E116" s="1" t="s">
        <v>1</v>
      </c>
      <c r="F116" s="1">
        <v>105</v>
      </c>
      <c r="G116" s="1"/>
      <c r="H116" s="30">
        <f t="shared" si="2"/>
        <v>100</v>
      </c>
      <c r="I116" s="5"/>
      <c r="J116" s="51"/>
      <c r="K116" s="51"/>
      <c r="L116" s="68"/>
      <c r="M116" s="51"/>
    </row>
    <row r="117" spans="1:22" s="39" customFormat="1" ht="25.5" customHeight="1">
      <c r="A117" s="58" t="s">
        <v>108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O117" s="40"/>
      <c r="P117" s="40"/>
      <c r="Q117" s="40"/>
      <c r="R117" s="40"/>
      <c r="S117" s="40"/>
      <c r="T117" s="40"/>
      <c r="U117" s="40"/>
      <c r="V117" s="40"/>
    </row>
    <row r="118" spans="1:22" ht="67.5" customHeight="1">
      <c r="A118" s="3"/>
      <c r="B118" s="29" t="s">
        <v>224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31" t="s">
        <v>84</v>
      </c>
      <c r="N118" s="2"/>
    </row>
    <row r="119" spans="1:22" ht="15.75">
      <c r="A119" s="53" t="s">
        <v>216</v>
      </c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</row>
    <row r="120" spans="1:22">
      <c r="A120" s="43">
        <v>104</v>
      </c>
      <c r="B120" s="44" t="s">
        <v>250</v>
      </c>
      <c r="C120" s="45"/>
      <c r="D120" s="45">
        <v>691.9</v>
      </c>
      <c r="E120" s="45"/>
      <c r="F120" s="45">
        <v>721.4</v>
      </c>
      <c r="G120" s="45"/>
      <c r="H120" s="30">
        <f>D120/F120*100</f>
        <v>95.910729137787627</v>
      </c>
      <c r="I120" s="30"/>
      <c r="J120" s="66">
        <v>62277</v>
      </c>
      <c r="K120" s="66">
        <v>62277</v>
      </c>
      <c r="L120" s="66">
        <v>100</v>
      </c>
      <c r="M120" s="66" t="s">
        <v>252</v>
      </c>
      <c r="O120" s="2"/>
    </row>
    <row r="121" spans="1:22" ht="18" customHeight="1">
      <c r="A121" s="33">
        <v>105</v>
      </c>
      <c r="B121" s="14" t="s">
        <v>251</v>
      </c>
      <c r="C121" s="31" t="s">
        <v>0</v>
      </c>
      <c r="D121" s="31">
        <v>530.1</v>
      </c>
      <c r="E121" s="31" t="s">
        <v>1</v>
      </c>
      <c r="F121" s="31">
        <v>547.29999999999995</v>
      </c>
      <c r="G121" s="31"/>
      <c r="H121" s="30">
        <f>D121/F121*100</f>
        <v>96.857299470126094</v>
      </c>
      <c r="I121" s="30"/>
      <c r="J121" s="67"/>
      <c r="K121" s="67"/>
      <c r="L121" s="67"/>
      <c r="M121" s="67"/>
      <c r="O121" s="2"/>
    </row>
    <row r="122" spans="1:22" ht="33.75" customHeight="1">
      <c r="A122" s="6">
        <v>106</v>
      </c>
      <c r="B122" s="28" t="s">
        <v>115</v>
      </c>
      <c r="C122" s="1"/>
      <c r="D122" s="1">
        <v>99.9</v>
      </c>
      <c r="E122" s="1"/>
      <c r="F122" s="1">
        <v>99.9</v>
      </c>
      <c r="G122" s="1"/>
      <c r="H122" s="5">
        <f>D122/F122*100</f>
        <v>100</v>
      </c>
      <c r="I122" s="5"/>
      <c r="J122" s="56"/>
      <c r="K122" s="56"/>
      <c r="L122" s="56"/>
      <c r="M122" s="56"/>
      <c r="O122" s="2"/>
    </row>
    <row r="123" spans="1:22" ht="18.75" customHeight="1">
      <c r="A123" s="6">
        <v>107</v>
      </c>
      <c r="B123" s="28" t="s">
        <v>114</v>
      </c>
      <c r="C123" s="1"/>
      <c r="D123" s="1">
        <v>46.5</v>
      </c>
      <c r="E123" s="1"/>
      <c r="F123" s="1">
        <v>46.5</v>
      </c>
      <c r="G123" s="1"/>
      <c r="H123" s="5">
        <f>D123/F123*100</f>
        <v>100</v>
      </c>
      <c r="I123" s="5"/>
      <c r="J123" s="57"/>
      <c r="K123" s="57"/>
      <c r="L123" s="57"/>
      <c r="M123" s="57"/>
      <c r="O123" s="2"/>
    </row>
    <row r="124" spans="1:22" ht="15.75">
      <c r="A124" s="53" t="s">
        <v>217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</row>
    <row r="125" spans="1:22" s="26" customFormat="1">
      <c r="A125" s="33"/>
      <c r="B125" s="31" t="s">
        <v>116</v>
      </c>
      <c r="C125" s="31" t="s">
        <v>0</v>
      </c>
      <c r="D125" s="31">
        <v>33</v>
      </c>
      <c r="E125" s="31" t="s">
        <v>1</v>
      </c>
      <c r="F125" s="31">
        <v>30</v>
      </c>
      <c r="G125" s="31"/>
      <c r="H125" s="30">
        <f>D125/F125*100</f>
        <v>110.00000000000001</v>
      </c>
      <c r="I125" s="30"/>
      <c r="J125" s="52">
        <v>4040.5</v>
      </c>
      <c r="K125" s="52">
        <v>1562.5</v>
      </c>
      <c r="L125" s="52">
        <v>100</v>
      </c>
      <c r="M125" s="52" t="s">
        <v>222</v>
      </c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ht="42.75" customHeight="1">
      <c r="A126" s="33">
        <v>106</v>
      </c>
      <c r="B126" s="31" t="s">
        <v>221</v>
      </c>
      <c r="C126" s="31" t="s">
        <v>0</v>
      </c>
      <c r="D126" s="31">
        <v>0</v>
      </c>
      <c r="E126" s="31" t="s">
        <v>1</v>
      </c>
      <c r="F126" s="31">
        <v>25</v>
      </c>
      <c r="G126" s="31"/>
      <c r="H126" s="30">
        <f>D126/F126*100</f>
        <v>0</v>
      </c>
      <c r="I126" s="30"/>
      <c r="J126" s="52"/>
      <c r="K126" s="52"/>
      <c r="L126" s="52"/>
      <c r="M126" s="52"/>
    </row>
    <row r="127" spans="1:22" ht="15.75">
      <c r="A127" s="53" t="s">
        <v>218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10"/>
    </row>
    <row r="128" spans="1:22" ht="30">
      <c r="A128" s="33">
        <v>93</v>
      </c>
      <c r="B128" s="31" t="s">
        <v>111</v>
      </c>
      <c r="C128" s="31" t="s">
        <v>0</v>
      </c>
      <c r="D128" s="31">
        <v>90.5</v>
      </c>
      <c r="E128" s="31" t="s">
        <v>1</v>
      </c>
      <c r="F128" s="31">
        <v>91</v>
      </c>
      <c r="G128" s="31"/>
      <c r="H128" s="30">
        <f>D128/F128*100</f>
        <v>99.45054945054946</v>
      </c>
      <c r="I128" s="30"/>
      <c r="J128" s="52">
        <v>119.8</v>
      </c>
      <c r="K128" s="52">
        <v>119.8</v>
      </c>
      <c r="L128" s="52">
        <v>100</v>
      </c>
      <c r="M128" s="52" t="s">
        <v>109</v>
      </c>
    </row>
    <row r="129" spans="1:22" s="26" customFormat="1">
      <c r="A129" s="33">
        <v>94</v>
      </c>
      <c r="B129" s="31" t="s">
        <v>112</v>
      </c>
      <c r="C129" s="31" t="s">
        <v>0</v>
      </c>
      <c r="D129" s="31">
        <v>1390</v>
      </c>
      <c r="E129" s="31" t="s">
        <v>1</v>
      </c>
      <c r="F129" s="31">
        <v>1380</v>
      </c>
      <c r="G129" s="31"/>
      <c r="H129" s="30">
        <f>D129/F129*100</f>
        <v>100.72463768115942</v>
      </c>
      <c r="I129" s="30"/>
      <c r="J129" s="52"/>
      <c r="K129" s="52"/>
      <c r="L129" s="52"/>
      <c r="M129" s="52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:22">
      <c r="A130" s="33">
        <v>95</v>
      </c>
      <c r="B130" s="31" t="s">
        <v>113</v>
      </c>
      <c r="C130" s="31" t="s">
        <v>0</v>
      </c>
      <c r="D130" s="31">
        <v>5.7</v>
      </c>
      <c r="E130" s="31" t="s">
        <v>1</v>
      </c>
      <c r="F130" s="31">
        <v>6.5</v>
      </c>
      <c r="G130" s="31"/>
      <c r="H130" s="30">
        <f>D130/F130*100</f>
        <v>87.692307692307693</v>
      </c>
      <c r="I130" s="30"/>
      <c r="J130" s="52"/>
      <c r="K130" s="52"/>
      <c r="L130" s="52"/>
      <c r="M130" s="52"/>
    </row>
    <row r="131" spans="1:22" ht="15.75">
      <c r="A131" s="53" t="s">
        <v>219</v>
      </c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10"/>
    </row>
    <row r="132" spans="1:22" s="26" customFormat="1" ht="33" customHeight="1">
      <c r="A132" s="33">
        <v>96</v>
      </c>
      <c r="B132" s="31" t="s">
        <v>122</v>
      </c>
      <c r="C132" s="31" t="s">
        <v>0</v>
      </c>
      <c r="D132" s="31">
        <v>14.5</v>
      </c>
      <c r="E132" s="31" t="s">
        <v>1</v>
      </c>
      <c r="F132" s="31">
        <v>13.8</v>
      </c>
      <c r="G132" s="31"/>
      <c r="H132" s="30">
        <f>D132/F132*100</f>
        <v>105.07246376811594</v>
      </c>
      <c r="I132" s="30"/>
      <c r="J132" s="66">
        <v>732.7</v>
      </c>
      <c r="K132" s="52">
        <v>672.7</v>
      </c>
      <c r="L132" s="50">
        <f>J132/K132*100</f>
        <v>108.91928051137208</v>
      </c>
      <c r="M132" s="52" t="s">
        <v>223</v>
      </c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1:22" ht="35.25" customHeight="1">
      <c r="A133" s="33">
        <v>97</v>
      </c>
      <c r="B133" s="31" t="s">
        <v>121</v>
      </c>
      <c r="C133" s="31" t="s">
        <v>0</v>
      </c>
      <c r="D133" s="31">
        <v>20</v>
      </c>
      <c r="E133" s="31" t="s">
        <v>1</v>
      </c>
      <c r="F133" s="31">
        <v>20</v>
      </c>
      <c r="G133" s="31"/>
      <c r="H133" s="30">
        <f>D133/F133*100</f>
        <v>100</v>
      </c>
      <c r="I133" s="30"/>
      <c r="J133" s="67"/>
      <c r="K133" s="52"/>
      <c r="L133" s="50"/>
      <c r="M133" s="52"/>
    </row>
    <row r="134" spans="1:22" ht="15.75">
      <c r="A134" s="53" t="s">
        <v>220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10"/>
      <c r="O134" s="10"/>
    </row>
    <row r="135" spans="1:22" s="26" customFormat="1">
      <c r="A135" s="33">
        <v>100</v>
      </c>
      <c r="B135" s="31" t="s">
        <v>120</v>
      </c>
      <c r="C135" s="31" t="s">
        <v>0</v>
      </c>
      <c r="D135" s="31">
        <v>72.599999999999994</v>
      </c>
      <c r="E135" s="31" t="s">
        <v>1</v>
      </c>
      <c r="F135" s="31">
        <v>70.3</v>
      </c>
      <c r="G135" s="31"/>
      <c r="H135" s="30">
        <f>D135/F135*100</f>
        <v>103.27169274537695</v>
      </c>
      <c r="I135" s="30"/>
      <c r="J135" s="52">
        <v>1705.2</v>
      </c>
      <c r="K135" s="52">
        <v>1375.8</v>
      </c>
      <c r="L135" s="50">
        <f>J135/K135*100</f>
        <v>123.9424334932403</v>
      </c>
      <c r="M135" s="52" t="s">
        <v>110</v>
      </c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1:22">
      <c r="A136" s="33">
        <v>101</v>
      </c>
      <c r="B136" s="31" t="s">
        <v>119</v>
      </c>
      <c r="C136" s="31" t="s">
        <v>0</v>
      </c>
      <c r="D136" s="31">
        <v>58.9</v>
      </c>
      <c r="E136" s="31" t="s">
        <v>1</v>
      </c>
      <c r="F136" s="31">
        <v>62</v>
      </c>
      <c r="G136" s="31"/>
      <c r="H136" s="30">
        <f>D136/F136*100</f>
        <v>95</v>
      </c>
      <c r="I136" s="30"/>
      <c r="J136" s="52"/>
      <c r="K136" s="52"/>
      <c r="L136" s="50"/>
      <c r="M136" s="52"/>
    </row>
    <row r="137" spans="1:22" s="26" customFormat="1">
      <c r="A137" s="33">
        <v>102</v>
      </c>
      <c r="B137" s="31" t="s">
        <v>118</v>
      </c>
      <c r="C137" s="31" t="s">
        <v>0</v>
      </c>
      <c r="D137" s="31">
        <v>4</v>
      </c>
      <c r="E137" s="31" t="s">
        <v>1</v>
      </c>
      <c r="F137" s="31">
        <v>2</v>
      </c>
      <c r="G137" s="31"/>
      <c r="H137" s="30">
        <f>D137/F137*100</f>
        <v>200</v>
      </c>
      <c r="I137" s="30"/>
      <c r="J137" s="52"/>
      <c r="K137" s="52"/>
      <c r="L137" s="50"/>
      <c r="M137" s="52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:22" s="26" customFormat="1">
      <c r="A138" s="33">
        <v>103</v>
      </c>
      <c r="B138" s="31" t="s">
        <v>117</v>
      </c>
      <c r="C138" s="31" t="s">
        <v>0</v>
      </c>
      <c r="D138" s="31">
        <v>11</v>
      </c>
      <c r="E138" s="31" t="s">
        <v>1</v>
      </c>
      <c r="F138" s="31">
        <v>10</v>
      </c>
      <c r="G138" s="31"/>
      <c r="H138" s="30">
        <f>D138/F138*100</f>
        <v>110.00000000000001</v>
      </c>
      <c r="I138" s="30"/>
      <c r="J138" s="52"/>
      <c r="K138" s="52"/>
      <c r="L138" s="50"/>
      <c r="M138" s="52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:22" ht="25.5" customHeight="1">
      <c r="A139" s="58" t="s">
        <v>123</v>
      </c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O139" s="74"/>
    </row>
    <row r="140" spans="1:22" ht="15.75">
      <c r="A140" s="53" t="s">
        <v>5</v>
      </c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O140" s="74"/>
    </row>
    <row r="141" spans="1:22" ht="48.75" customHeight="1">
      <c r="A141" s="6"/>
      <c r="B141" s="13"/>
      <c r="C141" s="1"/>
      <c r="D141" s="15"/>
      <c r="E141" s="1"/>
      <c r="F141" s="15"/>
      <c r="G141" s="1"/>
      <c r="H141" s="5"/>
      <c r="I141" s="5"/>
      <c r="J141" s="46"/>
      <c r="K141" s="47"/>
      <c r="L141" s="46"/>
      <c r="M141" s="48" t="s">
        <v>124</v>
      </c>
      <c r="O141" s="74"/>
    </row>
    <row r="142" spans="1:22" ht="15.75" customHeight="1">
      <c r="A142" s="53" t="s">
        <v>12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</row>
    <row r="143" spans="1:22" ht="30">
      <c r="A143" s="6">
        <v>112</v>
      </c>
      <c r="B143" s="13" t="s">
        <v>198</v>
      </c>
      <c r="C143" s="1" t="s">
        <v>0</v>
      </c>
      <c r="D143" s="15">
        <v>41.1</v>
      </c>
      <c r="E143" s="1" t="s">
        <v>1</v>
      </c>
      <c r="F143" s="15">
        <v>37</v>
      </c>
      <c r="G143" s="1"/>
      <c r="H143" s="5">
        <f>D143/F143*100</f>
        <v>111.08108108108108</v>
      </c>
      <c r="I143" s="5"/>
      <c r="J143" s="50">
        <v>3565.6</v>
      </c>
      <c r="K143" s="52">
        <v>4598.6000000000004</v>
      </c>
      <c r="L143" s="50">
        <f>J143/K143*100</f>
        <v>77.536641586569814</v>
      </c>
      <c r="M143" s="52" t="s">
        <v>261</v>
      </c>
    </row>
    <row r="144" spans="1:22" ht="33" customHeight="1">
      <c r="A144" s="6">
        <v>113</v>
      </c>
      <c r="B144" s="13" t="s">
        <v>199</v>
      </c>
      <c r="C144" s="1" t="s">
        <v>0</v>
      </c>
      <c r="D144" s="15">
        <v>71.400000000000006</v>
      </c>
      <c r="E144" s="1" t="s">
        <v>1</v>
      </c>
      <c r="F144" s="15">
        <v>72.3</v>
      </c>
      <c r="G144" s="1"/>
      <c r="H144" s="5">
        <f>D144/F144*100</f>
        <v>98.75518672199172</v>
      </c>
      <c r="I144" s="5"/>
      <c r="J144" s="61"/>
      <c r="K144" s="52"/>
      <c r="L144" s="50"/>
      <c r="M144" s="52"/>
    </row>
    <row r="145" spans="1:15" ht="15.75">
      <c r="A145" s="53" t="s">
        <v>13</v>
      </c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</row>
    <row r="146" spans="1:15">
      <c r="A146" s="6">
        <v>114</v>
      </c>
      <c r="B146" s="13" t="s">
        <v>200</v>
      </c>
      <c r="C146" s="1" t="s">
        <v>0</v>
      </c>
      <c r="D146" s="15">
        <v>1749</v>
      </c>
      <c r="E146" s="1" t="s">
        <v>1</v>
      </c>
      <c r="F146" s="15">
        <v>463</v>
      </c>
      <c r="G146" s="1"/>
      <c r="H146" s="5">
        <f>D146/F146*100</f>
        <v>377.75377969762422</v>
      </c>
      <c r="I146" s="5"/>
      <c r="J146" s="50">
        <v>43690.3</v>
      </c>
      <c r="K146" s="52">
        <v>43690.3</v>
      </c>
      <c r="L146" s="52">
        <f>J146/K146*100</f>
        <v>100</v>
      </c>
      <c r="M146" s="52" t="s">
        <v>110</v>
      </c>
    </row>
    <row r="147" spans="1:15" ht="30">
      <c r="A147" s="6">
        <v>115</v>
      </c>
      <c r="B147" s="13" t="s">
        <v>201</v>
      </c>
      <c r="C147" s="1" t="s">
        <v>0</v>
      </c>
      <c r="D147" s="15">
        <v>303</v>
      </c>
      <c r="E147" s="1" t="s">
        <v>1</v>
      </c>
      <c r="F147" s="15">
        <v>301</v>
      </c>
      <c r="G147" s="1"/>
      <c r="H147" s="5">
        <f>D147/F147*100</f>
        <v>100.66445182724253</v>
      </c>
      <c r="I147" s="5"/>
      <c r="J147" s="61"/>
      <c r="K147" s="52"/>
      <c r="L147" s="52"/>
      <c r="M147" s="52"/>
    </row>
    <row r="148" spans="1:15">
      <c r="A148" s="6">
        <v>116</v>
      </c>
      <c r="B148" s="13" t="s">
        <v>202</v>
      </c>
      <c r="C148" s="1" t="s">
        <v>0</v>
      </c>
      <c r="D148" s="15">
        <v>199</v>
      </c>
      <c r="E148" s="1" t="s">
        <v>1</v>
      </c>
      <c r="F148" s="15">
        <v>194</v>
      </c>
      <c r="G148" s="1"/>
      <c r="H148" s="5">
        <f>D148/F148*100</f>
        <v>102.57731958762886</v>
      </c>
      <c r="I148" s="5"/>
      <c r="J148" s="61"/>
      <c r="K148" s="52"/>
      <c r="L148" s="52"/>
      <c r="M148" s="52"/>
    </row>
    <row r="149" spans="1:15" ht="18.75">
      <c r="A149" s="64" t="s">
        <v>125</v>
      </c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5" ht="15.75">
      <c r="A150" s="53" t="s">
        <v>5</v>
      </c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</row>
    <row r="151" spans="1:15" ht="60">
      <c r="A151" s="6"/>
      <c r="B151" s="1" t="s">
        <v>208</v>
      </c>
      <c r="C151" s="1"/>
      <c r="D151" s="1"/>
      <c r="E151" s="1"/>
      <c r="F151" s="1"/>
      <c r="G151" s="1"/>
      <c r="H151" s="5"/>
      <c r="I151" s="5"/>
      <c r="J151" s="5">
        <v>12893.6</v>
      </c>
      <c r="K151" s="1">
        <v>12266.3</v>
      </c>
      <c r="L151" s="5">
        <f>J151/K151*100</f>
        <v>105.11401156012816</v>
      </c>
      <c r="M151" s="1" t="s">
        <v>206</v>
      </c>
      <c r="O151" s="10"/>
    </row>
    <row r="152" spans="1:15" ht="15.75">
      <c r="A152" s="53" t="s">
        <v>22</v>
      </c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O152" s="10"/>
    </row>
    <row r="153" spans="1:15">
      <c r="A153" s="6">
        <v>117</v>
      </c>
      <c r="B153" s="1" t="s">
        <v>126</v>
      </c>
      <c r="C153" s="1" t="s">
        <v>0</v>
      </c>
      <c r="D153" s="1">
        <v>83.4</v>
      </c>
      <c r="E153" s="1" t="s">
        <v>1</v>
      </c>
      <c r="F153" s="1">
        <v>83.4</v>
      </c>
      <c r="G153" s="1"/>
      <c r="H153" s="5">
        <f>D153/F153*100</f>
        <v>100</v>
      </c>
      <c r="I153" s="5"/>
      <c r="J153" s="50">
        <v>1294.2</v>
      </c>
      <c r="K153" s="52">
        <v>531.70000000000005</v>
      </c>
      <c r="L153" s="52"/>
      <c r="M153" s="52" t="s">
        <v>205</v>
      </c>
      <c r="O153" s="10"/>
    </row>
    <row r="154" spans="1:15">
      <c r="A154" s="6">
        <v>118</v>
      </c>
      <c r="B154" s="1" t="s">
        <v>127</v>
      </c>
      <c r="C154" s="1"/>
      <c r="D154" s="1">
        <v>0</v>
      </c>
      <c r="E154" s="1"/>
      <c r="F154" s="1">
        <v>1.9</v>
      </c>
      <c r="G154" s="1"/>
      <c r="H154" s="5">
        <f>D154/F154*100</f>
        <v>0</v>
      </c>
      <c r="I154" s="5"/>
      <c r="J154" s="51"/>
      <c r="K154" s="52"/>
      <c r="L154" s="52"/>
      <c r="M154" s="51"/>
      <c r="O154" s="10"/>
    </row>
    <row r="155" spans="1:15" ht="29.25" customHeight="1">
      <c r="A155" s="6">
        <v>119</v>
      </c>
      <c r="B155" s="1" t="s">
        <v>128</v>
      </c>
      <c r="C155" s="1"/>
      <c r="D155" s="1">
        <v>0</v>
      </c>
      <c r="E155" s="1"/>
      <c r="F155" s="1">
        <v>4</v>
      </c>
      <c r="G155" s="1"/>
      <c r="H155" s="5">
        <f>D155/F155*100</f>
        <v>0</v>
      </c>
      <c r="I155" s="5"/>
      <c r="J155" s="51"/>
      <c r="K155" s="52"/>
      <c r="L155" s="52"/>
      <c r="M155" s="51"/>
      <c r="O155" s="10"/>
    </row>
    <row r="156" spans="1:15" ht="15.75">
      <c r="A156" s="53" t="s">
        <v>23</v>
      </c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</row>
    <row r="157" spans="1:15" ht="28.5" customHeight="1">
      <c r="A157" s="6">
        <v>120</v>
      </c>
      <c r="B157" s="1" t="s">
        <v>129</v>
      </c>
      <c r="C157" s="1" t="s">
        <v>0</v>
      </c>
      <c r="D157" s="1">
        <v>83.1</v>
      </c>
      <c r="E157" s="1" t="s">
        <v>1</v>
      </c>
      <c r="F157" s="1">
        <v>74.8</v>
      </c>
      <c r="G157" s="1"/>
      <c r="H157" s="5">
        <f>D157/F157*100</f>
        <v>111.09625668449196</v>
      </c>
      <c r="I157" s="5"/>
      <c r="J157" s="50">
        <v>3062.2</v>
      </c>
      <c r="K157" s="52">
        <v>1164.0999999999999</v>
      </c>
      <c r="L157" s="52"/>
      <c r="M157" s="52" t="s">
        <v>131</v>
      </c>
    </row>
    <row r="158" spans="1:15" ht="37.5" customHeight="1">
      <c r="A158" s="6">
        <v>121</v>
      </c>
      <c r="B158" s="1" t="s">
        <v>130</v>
      </c>
      <c r="C158" s="1"/>
      <c r="D158" s="1">
        <v>0</v>
      </c>
      <c r="E158" s="1"/>
      <c r="F158" s="1">
        <v>1</v>
      </c>
      <c r="G158" s="1"/>
      <c r="H158" s="5">
        <f>D158/F158*100</f>
        <v>0</v>
      </c>
      <c r="I158" s="5"/>
      <c r="J158" s="51"/>
      <c r="K158" s="51"/>
      <c r="L158" s="51"/>
      <c r="M158" s="52"/>
    </row>
    <row r="159" spans="1:15" ht="21" customHeight="1">
      <c r="A159" s="64" t="s">
        <v>132</v>
      </c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5" ht="60">
      <c r="A160" s="1"/>
      <c r="B160" s="1" t="s">
        <v>209</v>
      </c>
      <c r="C160" s="1"/>
      <c r="D160" s="1"/>
      <c r="E160" s="1"/>
      <c r="F160" s="1"/>
      <c r="G160" s="1"/>
      <c r="H160" s="1"/>
      <c r="I160" s="1"/>
      <c r="J160" s="5">
        <v>3098.9</v>
      </c>
      <c r="K160" s="1">
        <v>2921.6</v>
      </c>
      <c r="L160" s="5">
        <f>J160/K160*100</f>
        <v>106.0685925520263</v>
      </c>
      <c r="M160" s="1" t="s">
        <v>210</v>
      </c>
    </row>
    <row r="161" spans="1:13" ht="15.75">
      <c r="A161" s="53" t="s">
        <v>18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</row>
    <row r="162" spans="1:13" ht="30">
      <c r="A162" s="6">
        <v>122</v>
      </c>
      <c r="B162" s="1" t="s">
        <v>133</v>
      </c>
      <c r="C162" s="1" t="s">
        <v>0</v>
      </c>
      <c r="D162" s="1">
        <v>1</v>
      </c>
      <c r="E162" s="1" t="s">
        <v>1</v>
      </c>
      <c r="F162" s="1">
        <v>1</v>
      </c>
      <c r="G162" s="1"/>
      <c r="H162" s="5">
        <f t="shared" ref="H162:H180" si="3">D162/F162*100</f>
        <v>100</v>
      </c>
      <c r="I162" s="5"/>
      <c r="J162" s="50">
        <v>14925.4</v>
      </c>
      <c r="K162" s="52">
        <v>7923.7</v>
      </c>
      <c r="L162" s="50">
        <f>J162/K162*100</f>
        <v>188.36402185847521</v>
      </c>
      <c r="M162" s="52" t="s">
        <v>149</v>
      </c>
    </row>
    <row r="163" spans="1:13" ht="30">
      <c r="A163" s="6">
        <v>123</v>
      </c>
      <c r="B163" s="1" t="s">
        <v>134</v>
      </c>
      <c r="C163" s="1" t="s">
        <v>0</v>
      </c>
      <c r="D163" s="1">
        <v>1</v>
      </c>
      <c r="E163" s="1" t="s">
        <v>1</v>
      </c>
      <c r="F163" s="1">
        <v>0</v>
      </c>
      <c r="G163" s="1"/>
      <c r="H163" s="5">
        <v>0</v>
      </c>
      <c r="I163" s="5"/>
      <c r="J163" s="61"/>
      <c r="K163" s="61"/>
      <c r="L163" s="62"/>
      <c r="M163" s="61"/>
    </row>
    <row r="164" spans="1:13" ht="30">
      <c r="A164" s="6">
        <v>124</v>
      </c>
      <c r="B164" s="1" t="s">
        <v>135</v>
      </c>
      <c r="C164" s="1" t="s">
        <v>0</v>
      </c>
      <c r="D164" s="1">
        <v>1</v>
      </c>
      <c r="E164" s="1" t="s">
        <v>1</v>
      </c>
      <c r="F164" s="1">
        <v>0</v>
      </c>
      <c r="G164" s="1"/>
      <c r="H164" s="5">
        <v>0</v>
      </c>
      <c r="I164" s="5"/>
      <c r="J164" s="61"/>
      <c r="K164" s="61"/>
      <c r="L164" s="62"/>
      <c r="M164" s="61"/>
    </row>
    <row r="165" spans="1:13" ht="30">
      <c r="A165" s="6">
        <v>125</v>
      </c>
      <c r="B165" s="1" t="s">
        <v>141</v>
      </c>
      <c r="C165" s="1" t="s">
        <v>0</v>
      </c>
      <c r="D165" s="1">
        <v>20.100000000000001</v>
      </c>
      <c r="E165" s="1" t="s">
        <v>1</v>
      </c>
      <c r="F165" s="1">
        <v>24</v>
      </c>
      <c r="G165" s="1"/>
      <c r="H165" s="5">
        <f t="shared" si="3"/>
        <v>83.75</v>
      </c>
      <c r="I165" s="5"/>
      <c r="J165" s="61"/>
      <c r="K165" s="61"/>
      <c r="L165" s="62"/>
      <c r="M165" s="61"/>
    </row>
    <row r="166" spans="1:13" ht="60">
      <c r="A166" s="6">
        <v>126</v>
      </c>
      <c r="B166" s="1" t="s">
        <v>140</v>
      </c>
      <c r="C166" s="1"/>
      <c r="D166" s="1">
        <v>0</v>
      </c>
      <c r="E166" s="1"/>
      <c r="F166" s="1">
        <v>1</v>
      </c>
      <c r="G166" s="1"/>
      <c r="H166" s="5">
        <f t="shared" si="3"/>
        <v>0</v>
      </c>
      <c r="I166" s="5"/>
      <c r="J166" s="61"/>
      <c r="K166" s="61"/>
      <c r="L166" s="62"/>
      <c r="M166" s="61"/>
    </row>
    <row r="167" spans="1:13" ht="45">
      <c r="A167" s="6">
        <v>127</v>
      </c>
      <c r="B167" s="1" t="s">
        <v>136</v>
      </c>
      <c r="C167" s="1" t="s">
        <v>0</v>
      </c>
      <c r="D167" s="1">
        <v>0</v>
      </c>
      <c r="E167" s="1" t="s">
        <v>1</v>
      </c>
      <c r="F167" s="1">
        <v>88.9</v>
      </c>
      <c r="G167" s="1"/>
      <c r="H167" s="5">
        <f t="shared" si="3"/>
        <v>0</v>
      </c>
      <c r="I167" s="5"/>
      <c r="J167" s="61"/>
      <c r="K167" s="61"/>
      <c r="L167" s="62"/>
      <c r="M167" s="61"/>
    </row>
    <row r="168" spans="1:13" ht="30">
      <c r="A168" s="6">
        <v>128</v>
      </c>
      <c r="B168" s="1" t="s">
        <v>138</v>
      </c>
      <c r="C168" s="1" t="s">
        <v>0</v>
      </c>
      <c r="D168" s="1">
        <v>0</v>
      </c>
      <c r="E168" s="1" t="s">
        <v>1</v>
      </c>
      <c r="F168" s="1">
        <v>24</v>
      </c>
      <c r="G168" s="1"/>
      <c r="H168" s="5">
        <f t="shared" si="3"/>
        <v>0</v>
      </c>
      <c r="I168" s="5"/>
      <c r="J168" s="61"/>
      <c r="K168" s="61"/>
      <c r="L168" s="62"/>
      <c r="M168" s="61"/>
    </row>
    <row r="169" spans="1:13" ht="30">
      <c r="A169" s="6">
        <v>129</v>
      </c>
      <c r="B169" s="1" t="s">
        <v>137</v>
      </c>
      <c r="C169" s="1" t="s">
        <v>0</v>
      </c>
      <c r="D169" s="1">
        <v>1</v>
      </c>
      <c r="E169" s="1" t="s">
        <v>1</v>
      </c>
      <c r="F169" s="1">
        <v>1</v>
      </c>
      <c r="G169" s="1"/>
      <c r="H169" s="5">
        <f t="shared" si="3"/>
        <v>100</v>
      </c>
      <c r="I169" s="5"/>
      <c r="J169" s="61"/>
      <c r="K169" s="61"/>
      <c r="L169" s="62"/>
      <c r="M169" s="61"/>
    </row>
    <row r="170" spans="1:13">
      <c r="A170" s="6">
        <v>130</v>
      </c>
      <c r="B170" s="1" t="s">
        <v>139</v>
      </c>
      <c r="C170" s="1" t="s">
        <v>0</v>
      </c>
      <c r="D170" s="1">
        <v>1</v>
      </c>
      <c r="E170" s="1" t="s">
        <v>1</v>
      </c>
      <c r="F170" s="1"/>
      <c r="G170" s="1"/>
      <c r="H170" s="5">
        <v>0</v>
      </c>
      <c r="I170" s="5"/>
      <c r="J170" s="61"/>
      <c r="K170" s="61"/>
      <c r="L170" s="62"/>
      <c r="M170" s="61"/>
    </row>
    <row r="171" spans="1:13" ht="15.75">
      <c r="A171" s="53" t="s">
        <v>19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1:13" ht="30">
      <c r="A172" s="6">
        <v>131</v>
      </c>
      <c r="B172" s="1" t="s">
        <v>142</v>
      </c>
      <c r="C172" s="1" t="s">
        <v>0</v>
      </c>
      <c r="D172" s="1">
        <v>1</v>
      </c>
      <c r="E172" s="1" t="s">
        <v>1</v>
      </c>
      <c r="F172" s="1">
        <v>2.4</v>
      </c>
      <c r="G172" s="1"/>
      <c r="H172" s="5">
        <f t="shared" si="3"/>
        <v>41.666666666666671</v>
      </c>
      <c r="I172" s="5"/>
      <c r="J172" s="50">
        <v>379.6</v>
      </c>
      <c r="K172" s="52">
        <v>592.1</v>
      </c>
      <c r="L172" s="50">
        <f>J172/K172*100</f>
        <v>64.110792095929753</v>
      </c>
      <c r="M172" s="52" t="s">
        <v>211</v>
      </c>
    </row>
    <row r="173" spans="1:13" ht="45">
      <c r="A173" s="6">
        <v>132</v>
      </c>
      <c r="B173" s="1" t="s">
        <v>143</v>
      </c>
      <c r="C173" s="1" t="s">
        <v>0</v>
      </c>
      <c r="D173" s="1">
        <v>0</v>
      </c>
      <c r="E173" s="1" t="s">
        <v>1</v>
      </c>
      <c r="F173" s="1">
        <v>27.3</v>
      </c>
      <c r="G173" s="1"/>
      <c r="H173" s="5">
        <f t="shared" si="3"/>
        <v>0</v>
      </c>
      <c r="I173" s="5"/>
      <c r="J173" s="61"/>
      <c r="K173" s="52"/>
      <c r="L173" s="50"/>
      <c r="M173" s="52"/>
    </row>
    <row r="174" spans="1:13" ht="25.5" customHeight="1">
      <c r="A174" s="53" t="s">
        <v>20</v>
      </c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</row>
    <row r="175" spans="1:13">
      <c r="A175" s="6">
        <v>133</v>
      </c>
      <c r="B175" s="1" t="s">
        <v>144</v>
      </c>
      <c r="C175" s="1" t="s">
        <v>0</v>
      </c>
      <c r="D175" s="1">
        <v>1155</v>
      </c>
      <c r="E175" s="1" t="s">
        <v>1</v>
      </c>
      <c r="F175" s="1">
        <v>1155</v>
      </c>
      <c r="G175" s="1"/>
      <c r="H175" s="5">
        <f t="shared" si="3"/>
        <v>100</v>
      </c>
      <c r="I175" s="5"/>
      <c r="J175" s="50">
        <v>422.1</v>
      </c>
      <c r="K175" s="52">
        <v>922.1</v>
      </c>
      <c r="L175" s="50">
        <f>J175/K175*100</f>
        <v>45.775946209738642</v>
      </c>
      <c r="M175" s="52" t="s">
        <v>110</v>
      </c>
    </row>
    <row r="176" spans="1:13">
      <c r="A176" s="6">
        <v>134</v>
      </c>
      <c r="B176" s="1" t="s">
        <v>145</v>
      </c>
      <c r="C176" s="1" t="s">
        <v>0</v>
      </c>
      <c r="D176" s="1">
        <v>161</v>
      </c>
      <c r="E176" s="1" t="s">
        <v>1</v>
      </c>
      <c r="F176" s="1">
        <v>161</v>
      </c>
      <c r="G176" s="1"/>
      <c r="H176" s="5">
        <f t="shared" si="3"/>
        <v>100</v>
      </c>
      <c r="I176" s="5"/>
      <c r="J176" s="61"/>
      <c r="K176" s="52"/>
      <c r="L176" s="50"/>
      <c r="M176" s="52"/>
    </row>
    <row r="177" spans="1:22" ht="31.5" customHeight="1">
      <c r="A177" s="6">
        <v>135</v>
      </c>
      <c r="B177" s="14" t="s">
        <v>146</v>
      </c>
      <c r="C177" s="1" t="s">
        <v>0</v>
      </c>
      <c r="D177" s="1">
        <v>29</v>
      </c>
      <c r="E177" s="1" t="s">
        <v>1</v>
      </c>
      <c r="F177" s="1">
        <v>29</v>
      </c>
      <c r="G177" s="1"/>
      <c r="H177" s="5">
        <f t="shared" si="3"/>
        <v>100</v>
      </c>
      <c r="I177" s="5"/>
      <c r="J177" s="61"/>
      <c r="K177" s="52"/>
      <c r="L177" s="50"/>
      <c r="M177" s="52"/>
    </row>
    <row r="178" spans="1:22" ht="25.5" customHeight="1">
      <c r="A178" s="53" t="s">
        <v>21</v>
      </c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</row>
    <row r="179" spans="1:22" ht="45">
      <c r="A179" s="6">
        <v>136</v>
      </c>
      <c r="B179" s="14" t="s">
        <v>147</v>
      </c>
      <c r="C179" s="1" t="s">
        <v>0</v>
      </c>
      <c r="D179" s="1">
        <v>0</v>
      </c>
      <c r="E179" s="1" t="s">
        <v>1</v>
      </c>
      <c r="F179" s="1">
        <v>1</v>
      </c>
      <c r="G179" s="1"/>
      <c r="H179" s="5">
        <f t="shared" si="3"/>
        <v>0</v>
      </c>
      <c r="I179" s="5"/>
      <c r="J179" s="52">
        <v>0</v>
      </c>
      <c r="K179" s="52">
        <v>100</v>
      </c>
      <c r="L179" s="52">
        <f>J179/K179*100</f>
        <v>0</v>
      </c>
      <c r="M179" s="52" t="s">
        <v>150</v>
      </c>
    </row>
    <row r="180" spans="1:22" ht="45">
      <c r="A180" s="6">
        <v>137</v>
      </c>
      <c r="B180" s="14" t="s">
        <v>148</v>
      </c>
      <c r="C180" s="1" t="s">
        <v>0</v>
      </c>
      <c r="D180" s="1">
        <v>38</v>
      </c>
      <c r="E180" s="1" t="s">
        <v>1</v>
      </c>
      <c r="F180" s="1">
        <v>54</v>
      </c>
      <c r="G180" s="1"/>
      <c r="H180" s="5">
        <f t="shared" si="3"/>
        <v>70.370370370370367</v>
      </c>
      <c r="I180" s="5"/>
      <c r="J180" s="52"/>
      <c r="K180" s="52"/>
      <c r="L180" s="52"/>
      <c r="M180" s="52"/>
    </row>
    <row r="181" spans="1:22" ht="33" customHeight="1">
      <c r="A181" s="58" t="s">
        <v>165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</row>
    <row r="182" spans="1:22" s="16" customFormat="1" ht="43.5" customHeight="1">
      <c r="A182" s="53" t="s">
        <v>14</v>
      </c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s="16" customFormat="1" ht="43.5" customHeight="1">
      <c r="A183" s="36"/>
      <c r="B183" s="36" t="s">
        <v>253</v>
      </c>
      <c r="C183" s="36"/>
      <c r="D183" s="36">
        <v>1</v>
      </c>
      <c r="E183" s="36"/>
      <c r="F183" s="36">
        <v>1</v>
      </c>
      <c r="G183" s="36"/>
      <c r="H183" s="34">
        <f t="shared" ref="H183:H185" si="4">D183/F183*100</f>
        <v>100</v>
      </c>
      <c r="I183" s="36"/>
      <c r="J183" s="55">
        <v>88950.8</v>
      </c>
      <c r="K183" s="55">
        <v>88950.8</v>
      </c>
      <c r="L183" s="55">
        <f>J183/K183*100</f>
        <v>100</v>
      </c>
      <c r="M183" s="55" t="s">
        <v>110</v>
      </c>
      <c r="N183" s="38"/>
      <c r="O183" s="38"/>
      <c r="P183" s="38"/>
      <c r="Q183" s="38"/>
      <c r="R183" s="38"/>
      <c r="S183" s="38"/>
      <c r="T183" s="38"/>
      <c r="U183" s="38"/>
      <c r="V183" s="38"/>
    </row>
    <row r="184" spans="1:22" s="16" customFormat="1" ht="69" customHeight="1">
      <c r="A184" s="36"/>
      <c r="B184" s="36" t="s">
        <v>254</v>
      </c>
      <c r="C184" s="36"/>
      <c r="D184" s="36">
        <v>5</v>
      </c>
      <c r="E184" s="36"/>
      <c r="F184" s="36">
        <v>5</v>
      </c>
      <c r="G184" s="36"/>
      <c r="H184" s="34">
        <f t="shared" si="4"/>
        <v>100</v>
      </c>
      <c r="I184" s="36"/>
      <c r="J184" s="56"/>
      <c r="K184" s="56"/>
      <c r="L184" s="56"/>
      <c r="M184" s="56"/>
      <c r="N184" s="38"/>
      <c r="O184" s="38"/>
      <c r="P184" s="38"/>
      <c r="Q184" s="38"/>
      <c r="R184" s="38"/>
      <c r="S184" s="38"/>
      <c r="T184" s="38"/>
      <c r="U184" s="38"/>
      <c r="V184" s="38"/>
    </row>
    <row r="185" spans="1:22" s="16" customFormat="1" ht="30" customHeight="1">
      <c r="A185" s="17">
        <v>142</v>
      </c>
      <c r="B185" s="34" t="s">
        <v>255</v>
      </c>
      <c r="C185" s="5" t="s">
        <v>0</v>
      </c>
      <c r="D185" s="5">
        <v>2</v>
      </c>
      <c r="E185" s="5" t="s">
        <v>1</v>
      </c>
      <c r="F185" s="5">
        <v>2</v>
      </c>
      <c r="G185" s="5"/>
      <c r="H185" s="34">
        <f t="shared" si="4"/>
        <v>100</v>
      </c>
      <c r="I185" s="5"/>
      <c r="J185" s="56"/>
      <c r="K185" s="56"/>
      <c r="L185" s="56"/>
      <c r="M185" s="56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s="16" customFormat="1" ht="30">
      <c r="A186" s="17">
        <v>143</v>
      </c>
      <c r="B186" s="34" t="s">
        <v>256</v>
      </c>
      <c r="C186" s="5" t="s">
        <v>0</v>
      </c>
      <c r="D186" s="5">
        <v>1</v>
      </c>
      <c r="E186" s="5" t="s">
        <v>1</v>
      </c>
      <c r="F186" s="5">
        <v>1</v>
      </c>
      <c r="G186" s="5"/>
      <c r="H186" s="5">
        <f>D186/F186*100</f>
        <v>100</v>
      </c>
      <c r="I186" s="5"/>
      <c r="J186" s="57"/>
      <c r="K186" s="57"/>
      <c r="L186" s="57"/>
      <c r="M186" s="57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s="16" customFormat="1" ht="26.25" customHeight="1">
      <c r="A187" s="60" t="s">
        <v>15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s="16" customFormat="1" ht="30">
      <c r="A188" s="17">
        <v>145</v>
      </c>
      <c r="B188" s="5" t="s">
        <v>161</v>
      </c>
      <c r="C188" s="5" t="s">
        <v>0</v>
      </c>
      <c r="D188" s="5">
        <v>8.4</v>
      </c>
      <c r="E188" s="5" t="s">
        <v>1</v>
      </c>
      <c r="F188" s="5">
        <v>8.4</v>
      </c>
      <c r="G188" s="5"/>
      <c r="H188" s="5">
        <f>D188/F188*100</f>
        <v>100</v>
      </c>
      <c r="I188" s="5"/>
      <c r="J188" s="50">
        <v>1039.8</v>
      </c>
      <c r="K188" s="50">
        <v>1039.8</v>
      </c>
      <c r="L188" s="50">
        <f>J188/K188*100</f>
        <v>100</v>
      </c>
      <c r="M188" s="50" t="s">
        <v>110</v>
      </c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s="16" customFormat="1" ht="30">
      <c r="A189" s="17">
        <v>146</v>
      </c>
      <c r="B189" s="5" t="s">
        <v>164</v>
      </c>
      <c r="C189" s="5" t="s">
        <v>0</v>
      </c>
      <c r="D189" s="5">
        <v>26</v>
      </c>
      <c r="E189" s="5" t="s">
        <v>1</v>
      </c>
      <c r="F189" s="5">
        <v>25</v>
      </c>
      <c r="G189" s="5"/>
      <c r="H189" s="5">
        <f>D189/F189*100</f>
        <v>104</v>
      </c>
      <c r="I189" s="5"/>
      <c r="J189" s="62"/>
      <c r="K189" s="50"/>
      <c r="L189" s="50"/>
      <c r="M189" s="5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s="16" customFormat="1" ht="30">
      <c r="A190" s="17">
        <v>147</v>
      </c>
      <c r="B190" s="5" t="s">
        <v>162</v>
      </c>
      <c r="C190" s="5" t="s">
        <v>0</v>
      </c>
      <c r="D190" s="5">
        <v>11735</v>
      </c>
      <c r="E190" s="5" t="s">
        <v>1</v>
      </c>
      <c r="F190" s="5">
        <v>6745</v>
      </c>
      <c r="G190" s="5"/>
      <c r="H190" s="5">
        <f>D190/F190*100</f>
        <v>173.98072646404745</v>
      </c>
      <c r="I190" s="5"/>
      <c r="J190" s="62"/>
      <c r="K190" s="50"/>
      <c r="L190" s="50"/>
      <c r="M190" s="5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s="16" customFormat="1" ht="28.5" customHeight="1">
      <c r="A191" s="53" t="s">
        <v>16</v>
      </c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s="16" customFormat="1" ht="30">
      <c r="A192" s="6">
        <v>148</v>
      </c>
      <c r="B192" s="1" t="s">
        <v>159</v>
      </c>
      <c r="C192" s="1" t="s">
        <v>0</v>
      </c>
      <c r="D192" s="1">
        <v>13</v>
      </c>
      <c r="E192" s="1" t="s">
        <v>1</v>
      </c>
      <c r="F192" s="1">
        <v>13</v>
      </c>
      <c r="G192" s="1"/>
      <c r="H192" s="5">
        <f>D192/F192*100</f>
        <v>100</v>
      </c>
      <c r="I192" s="5"/>
      <c r="J192" s="50">
        <v>9456.7000000000007</v>
      </c>
      <c r="K192" s="52">
        <v>9456.7000000000007</v>
      </c>
      <c r="L192" s="50">
        <f>J192/K192*100</f>
        <v>100</v>
      </c>
      <c r="M192" s="52" t="s">
        <v>110</v>
      </c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s="16" customFormat="1" ht="30">
      <c r="A193" s="37"/>
      <c r="B193" s="35" t="s">
        <v>257</v>
      </c>
      <c r="C193" s="35"/>
      <c r="D193" s="35">
        <v>8.4</v>
      </c>
      <c r="E193" s="35"/>
      <c r="F193" s="35">
        <v>8.4</v>
      </c>
      <c r="G193" s="35"/>
      <c r="H193" s="34">
        <f>D193/F193*100</f>
        <v>100</v>
      </c>
      <c r="I193" s="34"/>
      <c r="J193" s="50"/>
      <c r="K193" s="52"/>
      <c r="L193" s="50"/>
      <c r="M193" s="52"/>
      <c r="N193" s="38"/>
      <c r="O193" s="38"/>
      <c r="P193" s="38"/>
      <c r="Q193" s="38"/>
      <c r="R193" s="38"/>
      <c r="S193" s="38"/>
      <c r="T193" s="38"/>
      <c r="U193" s="38"/>
      <c r="V193" s="38"/>
    </row>
    <row r="194" spans="1:22" s="16" customFormat="1" ht="30">
      <c r="A194" s="6">
        <v>149</v>
      </c>
      <c r="B194" s="1" t="s">
        <v>160</v>
      </c>
      <c r="C194" s="1" t="s">
        <v>0</v>
      </c>
      <c r="D194" s="1">
        <v>170</v>
      </c>
      <c r="E194" s="1" t="s">
        <v>1</v>
      </c>
      <c r="F194" s="1">
        <v>170</v>
      </c>
      <c r="G194" s="1"/>
      <c r="H194" s="5">
        <f>D194/F194*100</f>
        <v>100</v>
      </c>
      <c r="I194" s="5"/>
      <c r="J194" s="61"/>
      <c r="K194" s="52"/>
      <c r="L194" s="50"/>
      <c r="M194" s="52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s="16" customFormat="1" ht="21" customHeight="1">
      <c r="A195" s="53" t="s">
        <v>17</v>
      </c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s="16" customFormat="1" ht="45">
      <c r="A196" s="6">
        <v>150</v>
      </c>
      <c r="B196" s="14" t="s">
        <v>163</v>
      </c>
      <c r="C196" s="1" t="s">
        <v>0</v>
      </c>
      <c r="D196" s="1">
        <v>25</v>
      </c>
      <c r="E196" s="1" t="s">
        <v>1</v>
      </c>
      <c r="F196" s="1">
        <v>25</v>
      </c>
      <c r="G196" s="1"/>
      <c r="H196" s="5">
        <f>D196/F196*100</f>
        <v>100</v>
      </c>
      <c r="I196" s="5"/>
      <c r="J196" s="5">
        <v>54</v>
      </c>
      <c r="K196" s="1">
        <v>40.5</v>
      </c>
      <c r="L196" s="5">
        <f>J196/K196*100</f>
        <v>133.33333333333331</v>
      </c>
      <c r="M196" s="1" t="s">
        <v>110</v>
      </c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2.5" customHeight="1">
      <c r="A197" s="58" t="s">
        <v>166</v>
      </c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</row>
    <row r="198" spans="1:22" ht="15.75">
      <c r="A198" s="53" t="s">
        <v>5</v>
      </c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</row>
    <row r="199" spans="1:22">
      <c r="A199" s="1">
        <v>151</v>
      </c>
      <c r="B199" s="15" t="s">
        <v>190</v>
      </c>
      <c r="C199" s="1"/>
      <c r="D199" s="1">
        <v>70</v>
      </c>
      <c r="E199" s="1"/>
      <c r="F199" s="1">
        <v>65</v>
      </c>
      <c r="G199" s="1"/>
      <c r="H199" s="5">
        <f t="shared" ref="H199:H205" si="5">D199/F199*100</f>
        <v>107.69230769230769</v>
      </c>
      <c r="I199" s="1"/>
      <c r="J199" s="50">
        <v>7894.5</v>
      </c>
      <c r="K199" s="52">
        <v>2261.8000000000002</v>
      </c>
      <c r="L199" s="50">
        <f>J199/K199*100</f>
        <v>349.03616588557782</v>
      </c>
      <c r="M199" s="52" t="s">
        <v>45</v>
      </c>
    </row>
    <row r="200" spans="1:22">
      <c r="A200" s="1">
        <v>152</v>
      </c>
      <c r="B200" s="18" t="s">
        <v>191</v>
      </c>
      <c r="C200" s="1"/>
      <c r="D200" s="1">
        <v>5</v>
      </c>
      <c r="E200" s="1"/>
      <c r="F200" s="1">
        <v>6</v>
      </c>
      <c r="G200" s="1"/>
      <c r="H200" s="5">
        <f t="shared" si="5"/>
        <v>83.333333333333343</v>
      </c>
      <c r="I200" s="1"/>
      <c r="J200" s="51"/>
      <c r="K200" s="52"/>
      <c r="L200" s="50"/>
      <c r="M200" s="52"/>
    </row>
    <row r="201" spans="1:22">
      <c r="A201" s="1">
        <v>153</v>
      </c>
      <c r="B201" s="15" t="s">
        <v>192</v>
      </c>
      <c r="C201" s="1"/>
      <c r="D201" s="1">
        <v>1</v>
      </c>
      <c r="E201" s="1"/>
      <c r="F201" s="1">
        <v>1</v>
      </c>
      <c r="G201" s="1"/>
      <c r="H201" s="5">
        <f t="shared" si="5"/>
        <v>100</v>
      </c>
      <c r="I201" s="1"/>
      <c r="J201" s="51"/>
      <c r="K201" s="52"/>
      <c r="L201" s="50"/>
      <c r="M201" s="52"/>
    </row>
    <row r="202" spans="1:22" ht="30">
      <c r="A202" s="1">
        <v>154</v>
      </c>
      <c r="B202" s="15" t="s">
        <v>193</v>
      </c>
      <c r="C202" s="1"/>
      <c r="D202" s="1">
        <v>114</v>
      </c>
      <c r="E202" s="1"/>
      <c r="F202" s="1">
        <v>114.5</v>
      </c>
      <c r="G202" s="1"/>
      <c r="H202" s="5">
        <f t="shared" si="5"/>
        <v>99.563318777292579</v>
      </c>
      <c r="I202" s="1"/>
      <c r="J202" s="51"/>
      <c r="K202" s="52"/>
      <c r="L202" s="50"/>
      <c r="M202" s="52"/>
    </row>
    <row r="203" spans="1:22" ht="30">
      <c r="A203" s="1">
        <v>155</v>
      </c>
      <c r="B203" s="15" t="s">
        <v>194</v>
      </c>
      <c r="C203" s="1"/>
      <c r="D203" s="1">
        <v>65</v>
      </c>
      <c r="E203" s="1"/>
      <c r="F203" s="1">
        <v>70</v>
      </c>
      <c r="G203" s="1"/>
      <c r="H203" s="5">
        <f t="shared" si="5"/>
        <v>92.857142857142861</v>
      </c>
      <c r="I203" s="1"/>
      <c r="J203" s="51"/>
      <c r="K203" s="52"/>
      <c r="L203" s="50"/>
      <c r="M203" s="52"/>
    </row>
    <row r="204" spans="1:22">
      <c r="A204" s="1">
        <v>156</v>
      </c>
      <c r="B204" s="15" t="s">
        <v>195</v>
      </c>
      <c r="C204" s="1"/>
      <c r="D204" s="1">
        <v>8</v>
      </c>
      <c r="E204" s="1"/>
      <c r="F204" s="1">
        <v>7</v>
      </c>
      <c r="G204" s="1"/>
      <c r="H204" s="5">
        <f t="shared" si="5"/>
        <v>114.28571428571428</v>
      </c>
      <c r="I204" s="1"/>
      <c r="J204" s="51"/>
      <c r="K204" s="52"/>
      <c r="L204" s="50"/>
      <c r="M204" s="52"/>
    </row>
    <row r="205" spans="1:22">
      <c r="A205" s="1">
        <v>157</v>
      </c>
      <c r="B205" s="15" t="s">
        <v>196</v>
      </c>
      <c r="C205" s="1"/>
      <c r="D205" s="1">
        <v>60</v>
      </c>
      <c r="E205" s="1"/>
      <c r="F205" s="1">
        <v>50</v>
      </c>
      <c r="G205" s="1"/>
      <c r="H205" s="5">
        <f t="shared" si="5"/>
        <v>120</v>
      </c>
      <c r="I205" s="1"/>
      <c r="J205" s="51"/>
      <c r="K205" s="52"/>
      <c r="L205" s="50"/>
      <c r="M205" s="52"/>
    </row>
    <row r="206" spans="1:22" ht="22.5" customHeight="1">
      <c r="A206" s="53" t="s">
        <v>167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</row>
    <row r="207" spans="1:22">
      <c r="A207" s="6">
        <v>158</v>
      </c>
      <c r="B207" s="1" t="s">
        <v>169</v>
      </c>
      <c r="C207" s="1" t="s">
        <v>0</v>
      </c>
      <c r="D207" s="1">
        <v>7.5</v>
      </c>
      <c r="E207" s="1" t="s">
        <v>1</v>
      </c>
      <c r="F207" s="1">
        <v>7.5</v>
      </c>
      <c r="G207" s="1"/>
      <c r="H207" s="5">
        <f>D207/F207*100</f>
        <v>100</v>
      </c>
      <c r="I207" s="5"/>
      <c r="J207" s="50">
        <v>6486.8</v>
      </c>
      <c r="K207" s="52">
        <v>6488.4</v>
      </c>
      <c r="L207" s="50">
        <f>J207/K207*100</f>
        <v>99.975340607854022</v>
      </c>
      <c r="M207" s="52" t="s">
        <v>259</v>
      </c>
    </row>
    <row r="208" spans="1:22">
      <c r="A208" s="37"/>
      <c r="B208" s="35" t="s">
        <v>258</v>
      </c>
      <c r="C208" s="35"/>
      <c r="D208" s="35">
        <v>20</v>
      </c>
      <c r="E208" s="35"/>
      <c r="F208" s="35">
        <v>0</v>
      </c>
      <c r="G208" s="35"/>
      <c r="H208" s="34" t="e">
        <f>D208/F208*100</f>
        <v>#DIV/0!</v>
      </c>
      <c r="I208" s="34"/>
      <c r="J208" s="50"/>
      <c r="K208" s="52"/>
      <c r="L208" s="50"/>
      <c r="M208" s="52"/>
    </row>
    <row r="209" spans="1:13" ht="30">
      <c r="A209" s="6">
        <v>159</v>
      </c>
      <c r="B209" s="1" t="s">
        <v>168</v>
      </c>
      <c r="C209" s="1" t="s">
        <v>0</v>
      </c>
      <c r="D209" s="1">
        <v>54</v>
      </c>
      <c r="E209" s="1" t="s">
        <v>1</v>
      </c>
      <c r="F209" s="1">
        <v>54</v>
      </c>
      <c r="G209" s="1"/>
      <c r="H209" s="5">
        <f>D209/F209*100</f>
        <v>100</v>
      </c>
      <c r="I209" s="5"/>
      <c r="J209" s="51"/>
      <c r="K209" s="52"/>
      <c r="L209" s="50"/>
      <c r="M209" s="52"/>
    </row>
    <row r="210" spans="1:13">
      <c r="A210" s="6">
        <v>160</v>
      </c>
      <c r="B210" s="1" t="s">
        <v>170</v>
      </c>
      <c r="C210" s="1" t="s">
        <v>0</v>
      </c>
      <c r="D210" s="1">
        <v>69</v>
      </c>
      <c r="E210" s="1" t="s">
        <v>1</v>
      </c>
      <c r="F210" s="1">
        <v>69</v>
      </c>
      <c r="G210" s="1"/>
      <c r="H210" s="5">
        <f>D210/F210*100</f>
        <v>100</v>
      </c>
      <c r="I210" s="5"/>
      <c r="J210" s="51"/>
      <c r="K210" s="52"/>
      <c r="L210" s="50"/>
      <c r="M210" s="52"/>
    </row>
    <row r="211" spans="1:13" ht="33" customHeight="1">
      <c r="A211" s="53" t="s">
        <v>9</v>
      </c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</row>
    <row r="212" spans="1:13">
      <c r="A212" s="6">
        <v>161</v>
      </c>
      <c r="B212" s="1" t="s">
        <v>171</v>
      </c>
      <c r="C212" s="1" t="s">
        <v>0</v>
      </c>
      <c r="D212" s="1">
        <v>68</v>
      </c>
      <c r="E212" s="1" t="s">
        <v>1</v>
      </c>
      <c r="F212" s="1">
        <v>68</v>
      </c>
      <c r="G212" s="1"/>
      <c r="H212" s="5">
        <f>D212/F212*100</f>
        <v>100</v>
      </c>
      <c r="I212" s="5"/>
      <c r="J212" s="50">
        <v>18.5</v>
      </c>
      <c r="K212" s="52">
        <v>25</v>
      </c>
      <c r="L212" s="50">
        <f>J212/K212*100</f>
        <v>74</v>
      </c>
      <c r="M212" s="52" t="s">
        <v>110</v>
      </c>
    </row>
    <row r="213" spans="1:13">
      <c r="A213" s="6">
        <v>162</v>
      </c>
      <c r="B213" s="1" t="s">
        <v>172</v>
      </c>
      <c r="C213" s="1" t="s">
        <v>0</v>
      </c>
      <c r="D213" s="1">
        <v>75</v>
      </c>
      <c r="E213" s="1" t="s">
        <v>1</v>
      </c>
      <c r="F213" s="1">
        <v>75</v>
      </c>
      <c r="G213" s="1"/>
      <c r="H213" s="5">
        <f>D213/F213*100</f>
        <v>100</v>
      </c>
      <c r="I213" s="5"/>
      <c r="J213" s="51"/>
      <c r="K213" s="52"/>
      <c r="L213" s="50"/>
      <c r="M213" s="52"/>
    </row>
    <row r="214" spans="1:13" ht="30" customHeight="1">
      <c r="A214" s="6">
        <v>163</v>
      </c>
      <c r="B214" s="1" t="s">
        <v>173</v>
      </c>
      <c r="C214" s="1" t="s">
        <v>0</v>
      </c>
      <c r="D214" s="1">
        <v>5</v>
      </c>
      <c r="E214" s="1" t="s">
        <v>1</v>
      </c>
      <c r="F214" s="1">
        <v>10</v>
      </c>
      <c r="G214" s="1"/>
      <c r="H214" s="5">
        <f>D214/F214*100</f>
        <v>50</v>
      </c>
      <c r="I214" s="5"/>
      <c r="J214" s="51"/>
      <c r="K214" s="52"/>
      <c r="L214" s="50"/>
      <c r="M214" s="52"/>
    </row>
    <row r="215" spans="1:13" ht="34.5" customHeight="1">
      <c r="A215" s="53" t="s">
        <v>11</v>
      </c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</row>
    <row r="216" spans="1:13">
      <c r="A216" s="6">
        <v>164</v>
      </c>
      <c r="B216" s="1" t="s">
        <v>174</v>
      </c>
      <c r="C216" s="1" t="s">
        <v>0</v>
      </c>
      <c r="D216" s="1">
        <v>5</v>
      </c>
      <c r="E216" s="1" t="s">
        <v>1</v>
      </c>
      <c r="F216" s="1">
        <v>5</v>
      </c>
      <c r="G216" s="1"/>
      <c r="H216" s="5">
        <f>D216/F216*100</f>
        <v>100</v>
      </c>
      <c r="I216" s="5"/>
      <c r="J216" s="50">
        <v>14.3</v>
      </c>
      <c r="K216" s="52">
        <v>14.3</v>
      </c>
      <c r="L216" s="50">
        <f>J216/K216*100</f>
        <v>100</v>
      </c>
      <c r="M216" s="52" t="s">
        <v>110</v>
      </c>
    </row>
    <row r="217" spans="1:13">
      <c r="A217" s="6">
        <v>165</v>
      </c>
      <c r="B217" s="1" t="s">
        <v>175</v>
      </c>
      <c r="C217" s="1" t="s">
        <v>0</v>
      </c>
      <c r="D217" s="1">
        <v>55</v>
      </c>
      <c r="E217" s="1" t="s">
        <v>1</v>
      </c>
      <c r="F217" s="1">
        <v>55</v>
      </c>
      <c r="G217" s="1"/>
      <c r="H217" s="5">
        <f>D217/F217*100</f>
        <v>100</v>
      </c>
      <c r="I217" s="5"/>
      <c r="J217" s="51"/>
      <c r="K217" s="52"/>
      <c r="L217" s="50"/>
      <c r="M217" s="52"/>
    </row>
    <row r="218" spans="1:13">
      <c r="A218" s="6">
        <v>166</v>
      </c>
      <c r="B218" s="1" t="s">
        <v>176</v>
      </c>
      <c r="C218" s="1" t="s">
        <v>0</v>
      </c>
      <c r="D218" s="1">
        <v>77.5</v>
      </c>
      <c r="E218" s="1" t="s">
        <v>1</v>
      </c>
      <c r="F218" s="1">
        <v>77.5</v>
      </c>
      <c r="G218" s="1"/>
      <c r="H218" s="5">
        <f>D218/F218*100</f>
        <v>100</v>
      </c>
      <c r="I218" s="5"/>
      <c r="J218" s="51"/>
      <c r="K218" s="52"/>
      <c r="L218" s="50"/>
      <c r="M218" s="52"/>
    </row>
    <row r="219" spans="1:13" ht="31.5" customHeight="1">
      <c r="A219" s="53" t="s">
        <v>6</v>
      </c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</row>
    <row r="220" spans="1:13">
      <c r="A220" s="6">
        <v>167</v>
      </c>
      <c r="B220" s="1" t="s">
        <v>197</v>
      </c>
      <c r="C220" s="1" t="s">
        <v>0</v>
      </c>
      <c r="D220" s="1">
        <v>136</v>
      </c>
      <c r="E220" s="1" t="s">
        <v>1</v>
      </c>
      <c r="F220" s="1">
        <v>136</v>
      </c>
      <c r="G220" s="1"/>
      <c r="H220" s="5">
        <f>D220/F220*100</f>
        <v>100</v>
      </c>
      <c r="I220" s="5"/>
      <c r="J220" s="50">
        <v>26.8</v>
      </c>
      <c r="K220" s="52">
        <v>26.8</v>
      </c>
      <c r="L220" s="50">
        <f>J220/K220*100</f>
        <v>100</v>
      </c>
      <c r="M220" s="52" t="s">
        <v>260</v>
      </c>
    </row>
    <row r="221" spans="1:13" ht="30">
      <c r="A221" s="6">
        <v>168</v>
      </c>
      <c r="B221" s="1" t="s">
        <v>177</v>
      </c>
      <c r="C221" s="1" t="s">
        <v>0</v>
      </c>
      <c r="D221" s="1">
        <v>55</v>
      </c>
      <c r="E221" s="1" t="s">
        <v>1</v>
      </c>
      <c r="F221" s="1">
        <v>55</v>
      </c>
      <c r="G221" s="1"/>
      <c r="H221" s="5">
        <f>D221/F221*100</f>
        <v>100</v>
      </c>
      <c r="I221" s="5"/>
      <c r="J221" s="51"/>
      <c r="K221" s="52"/>
      <c r="L221" s="50"/>
      <c r="M221" s="52"/>
    </row>
    <row r="222" spans="1:13" ht="45">
      <c r="A222" s="6">
        <v>169</v>
      </c>
      <c r="B222" s="1" t="s">
        <v>178</v>
      </c>
      <c r="C222" s="1" t="s">
        <v>0</v>
      </c>
      <c r="D222" s="1">
        <v>15</v>
      </c>
      <c r="E222" s="1" t="s">
        <v>1</v>
      </c>
      <c r="F222" s="1">
        <v>15</v>
      </c>
      <c r="G222" s="1"/>
      <c r="H222" s="5">
        <f>D222/F222*100</f>
        <v>100</v>
      </c>
      <c r="I222" s="5"/>
      <c r="J222" s="51"/>
      <c r="K222" s="52"/>
      <c r="L222" s="50"/>
      <c r="M222" s="52"/>
    </row>
    <row r="223" spans="1:13" ht="24.75" customHeight="1">
      <c r="A223" s="53" t="s">
        <v>10</v>
      </c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</row>
    <row r="224" spans="1:13" ht="30">
      <c r="A224" s="6">
        <v>170</v>
      </c>
      <c r="B224" s="19" t="s">
        <v>179</v>
      </c>
      <c r="C224" s="1" t="s">
        <v>0</v>
      </c>
      <c r="D224" s="1">
        <v>5</v>
      </c>
      <c r="E224" s="1" t="s">
        <v>1</v>
      </c>
      <c r="F224" s="1">
        <v>5</v>
      </c>
      <c r="G224" s="1"/>
      <c r="H224" s="5">
        <f>D224/F224*100</f>
        <v>100</v>
      </c>
      <c r="I224" s="5"/>
      <c r="J224" s="50">
        <v>4955.3999999999996</v>
      </c>
      <c r="K224" s="52">
        <v>5103.6000000000004</v>
      </c>
      <c r="L224" s="50">
        <f>J224/K224*100</f>
        <v>97.096167411239108</v>
      </c>
      <c r="M224" s="52" t="s">
        <v>110</v>
      </c>
    </row>
    <row r="225" spans="1:13">
      <c r="A225" s="6">
        <v>171</v>
      </c>
      <c r="B225" s="19" t="s">
        <v>180</v>
      </c>
      <c r="C225" s="1" t="s">
        <v>0</v>
      </c>
      <c r="D225" s="1">
        <v>30</v>
      </c>
      <c r="E225" s="1" t="s">
        <v>1</v>
      </c>
      <c r="F225" s="1">
        <v>35</v>
      </c>
      <c r="G225" s="1"/>
      <c r="H225" s="5">
        <f>D225/F225*100</f>
        <v>85.714285714285708</v>
      </c>
      <c r="I225" s="5"/>
      <c r="J225" s="51"/>
      <c r="K225" s="52"/>
      <c r="L225" s="50"/>
      <c r="M225" s="52"/>
    </row>
    <row r="226" spans="1:13">
      <c r="A226" s="6">
        <v>172</v>
      </c>
      <c r="B226" s="19" t="s">
        <v>181</v>
      </c>
      <c r="C226" s="1" t="s">
        <v>0</v>
      </c>
      <c r="D226" s="1">
        <v>55</v>
      </c>
      <c r="E226" s="1" t="s">
        <v>1</v>
      </c>
      <c r="F226" s="1">
        <v>55</v>
      </c>
      <c r="G226" s="1"/>
      <c r="H226" s="5">
        <f>D226/F226*100</f>
        <v>100</v>
      </c>
      <c r="I226" s="5"/>
      <c r="J226" s="51"/>
      <c r="K226" s="52"/>
      <c r="L226" s="50"/>
      <c r="M226" s="52"/>
    </row>
    <row r="227" spans="1:13" ht="23.25" customHeight="1">
      <c r="A227" s="53" t="s">
        <v>7</v>
      </c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</row>
    <row r="228" spans="1:13" ht="30">
      <c r="A228" s="6">
        <v>173</v>
      </c>
      <c r="B228" s="19" t="s">
        <v>182</v>
      </c>
      <c r="C228" s="1" t="s">
        <v>0</v>
      </c>
      <c r="D228" s="19">
        <v>7</v>
      </c>
      <c r="E228" s="1" t="s">
        <v>1</v>
      </c>
      <c r="F228" s="19">
        <v>7</v>
      </c>
      <c r="G228" s="1"/>
      <c r="H228" s="5">
        <f>D228/F228*100</f>
        <v>100</v>
      </c>
      <c r="I228" s="5"/>
      <c r="J228" s="50">
        <v>38.4</v>
      </c>
      <c r="K228" s="52">
        <v>38.4</v>
      </c>
      <c r="L228" s="52">
        <f>J228/K228*100</f>
        <v>100</v>
      </c>
      <c r="M228" s="52" t="s">
        <v>110</v>
      </c>
    </row>
    <row r="229" spans="1:13" ht="30">
      <c r="A229" s="6">
        <v>174</v>
      </c>
      <c r="B229" s="19" t="s">
        <v>183</v>
      </c>
      <c r="C229" s="1" t="s">
        <v>0</v>
      </c>
      <c r="D229" s="19">
        <v>25.8</v>
      </c>
      <c r="E229" s="1" t="s">
        <v>1</v>
      </c>
      <c r="F229" s="19">
        <v>25.8</v>
      </c>
      <c r="G229" s="1"/>
      <c r="H229" s="5">
        <f>D229/F229*100</f>
        <v>100</v>
      </c>
      <c r="I229" s="5"/>
      <c r="J229" s="51"/>
      <c r="K229" s="52"/>
      <c r="L229" s="52"/>
      <c r="M229" s="52"/>
    </row>
    <row r="230" spans="1:13" ht="30">
      <c r="A230" s="6">
        <v>175</v>
      </c>
      <c r="B230" s="19" t="s">
        <v>184</v>
      </c>
      <c r="C230" s="1" t="s">
        <v>0</v>
      </c>
      <c r="D230" s="19">
        <v>0.56000000000000005</v>
      </c>
      <c r="E230" s="1" t="s">
        <v>1</v>
      </c>
      <c r="F230" s="19">
        <v>0.56000000000000005</v>
      </c>
      <c r="G230" s="1"/>
      <c r="H230" s="5">
        <f>D230/F230*100</f>
        <v>100</v>
      </c>
      <c r="I230" s="5"/>
      <c r="J230" s="51"/>
      <c r="K230" s="52"/>
      <c r="L230" s="52"/>
      <c r="M230" s="52"/>
    </row>
    <row r="231" spans="1:13" ht="30">
      <c r="A231" s="6">
        <v>176</v>
      </c>
      <c r="B231" s="19" t="s">
        <v>185</v>
      </c>
      <c r="C231" s="1" t="s">
        <v>0</v>
      </c>
      <c r="D231" s="19">
        <v>3</v>
      </c>
      <c r="E231" s="1" t="s">
        <v>1</v>
      </c>
      <c r="F231" s="19">
        <v>3</v>
      </c>
      <c r="G231" s="1"/>
      <c r="H231" s="5">
        <f>D231/F231*100</f>
        <v>100</v>
      </c>
      <c r="I231" s="5"/>
      <c r="J231" s="51"/>
      <c r="K231" s="52"/>
      <c r="L231" s="52"/>
      <c r="M231" s="52"/>
    </row>
    <row r="232" spans="1:13">
      <c r="A232" s="6">
        <v>177</v>
      </c>
      <c r="B232" s="19" t="s">
        <v>186</v>
      </c>
      <c r="C232" s="1" t="s">
        <v>0</v>
      </c>
      <c r="D232" s="19">
        <v>4</v>
      </c>
      <c r="E232" s="1" t="s">
        <v>1</v>
      </c>
      <c r="F232" s="19">
        <v>4</v>
      </c>
      <c r="G232" s="1"/>
      <c r="H232" s="5">
        <f>D232/F232*100</f>
        <v>100</v>
      </c>
      <c r="I232" s="5"/>
      <c r="J232" s="51"/>
      <c r="K232" s="52"/>
      <c r="L232" s="52"/>
      <c r="M232" s="52"/>
    </row>
    <row r="233" spans="1:13" ht="25.5" customHeight="1">
      <c r="A233" s="53" t="s">
        <v>8</v>
      </c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</row>
    <row r="234" spans="1:13" ht="30">
      <c r="A234" s="6">
        <v>178</v>
      </c>
      <c r="B234" s="19" t="s">
        <v>187</v>
      </c>
      <c r="C234" s="1" t="s">
        <v>0</v>
      </c>
      <c r="D234" s="19">
        <v>5</v>
      </c>
      <c r="E234" s="1" t="s">
        <v>1</v>
      </c>
      <c r="F234" s="19">
        <v>5</v>
      </c>
      <c r="G234" s="1"/>
      <c r="H234" s="5">
        <f>D234/F234*100</f>
        <v>100</v>
      </c>
      <c r="I234" s="5"/>
      <c r="J234" s="50">
        <v>48.5</v>
      </c>
      <c r="K234" s="52">
        <v>207.3</v>
      </c>
      <c r="L234" s="50">
        <f>J234/K234*100</f>
        <v>23.396044380125421</v>
      </c>
      <c r="M234" s="52" t="s">
        <v>110</v>
      </c>
    </row>
    <row r="235" spans="1:13">
      <c r="A235" s="6">
        <v>179</v>
      </c>
      <c r="B235" s="19" t="s">
        <v>188</v>
      </c>
      <c r="C235" s="1" t="s">
        <v>0</v>
      </c>
      <c r="D235" s="19">
        <v>1.1000000000000001</v>
      </c>
      <c r="E235" s="1" t="s">
        <v>1</v>
      </c>
      <c r="F235" s="19">
        <v>1.1000000000000001</v>
      </c>
      <c r="G235" s="1"/>
      <c r="H235" s="5">
        <f>D235/F235*100</f>
        <v>100</v>
      </c>
      <c r="I235" s="5"/>
      <c r="J235" s="51"/>
      <c r="K235" s="52"/>
      <c r="L235" s="50"/>
      <c r="M235" s="52"/>
    </row>
    <row r="236" spans="1:13">
      <c r="A236" s="6">
        <v>180</v>
      </c>
      <c r="B236" s="19" t="s">
        <v>189</v>
      </c>
      <c r="C236" s="1" t="s">
        <v>0</v>
      </c>
      <c r="D236" s="19">
        <v>1.2</v>
      </c>
      <c r="E236" s="1" t="s">
        <v>1</v>
      </c>
      <c r="F236" s="19">
        <v>1.2</v>
      </c>
      <c r="G236" s="1"/>
      <c r="H236" s="5">
        <f>D236/F236*100</f>
        <v>100</v>
      </c>
      <c r="I236" s="5"/>
      <c r="J236" s="51"/>
      <c r="K236" s="52"/>
      <c r="L236" s="50"/>
      <c r="M236" s="52"/>
    </row>
  </sheetData>
  <mergeCells count="196">
    <mergeCell ref="J146:J148"/>
    <mergeCell ref="K146:K148"/>
    <mergeCell ref="K143:K144"/>
    <mergeCell ref="L146:L148"/>
    <mergeCell ref="M146:M148"/>
    <mergeCell ref="L143:L144"/>
    <mergeCell ref="M143:M144"/>
    <mergeCell ref="O139:O141"/>
    <mergeCell ref="A139:M139"/>
    <mergeCell ref="A140:M140"/>
    <mergeCell ref="A142:M142"/>
    <mergeCell ref="J143:J144"/>
    <mergeCell ref="J135:J138"/>
    <mergeCell ref="K135:K138"/>
    <mergeCell ref="L135:L138"/>
    <mergeCell ref="A134:M134"/>
    <mergeCell ref="M132:M133"/>
    <mergeCell ref="L132:L133"/>
    <mergeCell ref="K132:K133"/>
    <mergeCell ref="A119:M119"/>
    <mergeCell ref="A124:M124"/>
    <mergeCell ref="J125:J126"/>
    <mergeCell ref="K125:K126"/>
    <mergeCell ref="L125:L126"/>
    <mergeCell ref="M125:M126"/>
    <mergeCell ref="J120:J123"/>
    <mergeCell ref="K120:K123"/>
    <mergeCell ref="L120:L123"/>
    <mergeCell ref="M120:M123"/>
    <mergeCell ref="M2:M3"/>
    <mergeCell ref="A5:M5"/>
    <mergeCell ref="B2:B3"/>
    <mergeCell ref="A2:A3"/>
    <mergeCell ref="D2:H2"/>
    <mergeCell ref="J2:L2"/>
    <mergeCell ref="J6:J11"/>
    <mergeCell ref="J89:J95"/>
    <mergeCell ref="K89:K95"/>
    <mergeCell ref="L89:L95"/>
    <mergeCell ref="M89:M95"/>
    <mergeCell ref="J78:J87"/>
    <mergeCell ref="K78:K87"/>
    <mergeCell ref="L78:L87"/>
    <mergeCell ref="M78:M87"/>
    <mergeCell ref="A88:M88"/>
    <mergeCell ref="J13:J16"/>
    <mergeCell ref="K13:K16"/>
    <mergeCell ref="L13:L16"/>
    <mergeCell ref="M13:M16"/>
    <mergeCell ref="K6:K11"/>
    <mergeCell ref="L6:L11"/>
    <mergeCell ref="M6:M11"/>
    <mergeCell ref="J18:J27"/>
    <mergeCell ref="K18:K27"/>
    <mergeCell ref="L18:L27"/>
    <mergeCell ref="M18:M27"/>
    <mergeCell ref="A28:M28"/>
    <mergeCell ref="J29:J30"/>
    <mergeCell ref="K29:K30"/>
    <mergeCell ref="L29:L30"/>
    <mergeCell ref="M29:M30"/>
    <mergeCell ref="A31:M31"/>
    <mergeCell ref="J32:J35"/>
    <mergeCell ref="K32:K35"/>
    <mergeCell ref="L32:L35"/>
    <mergeCell ref="M32:M35"/>
    <mergeCell ref="A36:M36"/>
    <mergeCell ref="J37:J40"/>
    <mergeCell ref="K37:K40"/>
    <mergeCell ref="L37:L40"/>
    <mergeCell ref="M37:M40"/>
    <mergeCell ref="A41:M41"/>
    <mergeCell ref="J42:J55"/>
    <mergeCell ref="K42:K55"/>
    <mergeCell ref="L42:L55"/>
    <mergeCell ref="M42:M55"/>
    <mergeCell ref="A56:M56"/>
    <mergeCell ref="J57:J76"/>
    <mergeCell ref="K57:K76"/>
    <mergeCell ref="L57:L76"/>
    <mergeCell ref="M57:M76"/>
    <mergeCell ref="A77:M77"/>
    <mergeCell ref="A149:M149"/>
    <mergeCell ref="A150:M150"/>
    <mergeCell ref="A152:M152"/>
    <mergeCell ref="A106:M106"/>
    <mergeCell ref="A96:M96"/>
    <mergeCell ref="J97:J105"/>
    <mergeCell ref="K97:K105"/>
    <mergeCell ref="L97:L105"/>
    <mergeCell ref="M97:M105"/>
    <mergeCell ref="A117:M117"/>
    <mergeCell ref="M128:M130"/>
    <mergeCell ref="J128:J130"/>
    <mergeCell ref="K128:K130"/>
    <mergeCell ref="L128:L130"/>
    <mergeCell ref="A127:M127"/>
    <mergeCell ref="A131:M131"/>
    <mergeCell ref="A108:M108"/>
    <mergeCell ref="J109:J116"/>
    <mergeCell ref="K109:K116"/>
    <mergeCell ref="J132:J133"/>
    <mergeCell ref="L109:L116"/>
    <mergeCell ref="M109:M116"/>
    <mergeCell ref="M135:M138"/>
    <mergeCell ref="M162:M170"/>
    <mergeCell ref="A156:M156"/>
    <mergeCell ref="J153:J155"/>
    <mergeCell ref="K153:K155"/>
    <mergeCell ref="M153:M155"/>
    <mergeCell ref="L153:L155"/>
    <mergeCell ref="J157:J158"/>
    <mergeCell ref="K157:K158"/>
    <mergeCell ref="L157:L158"/>
    <mergeCell ref="M157:M158"/>
    <mergeCell ref="J179:J180"/>
    <mergeCell ref="K179:K180"/>
    <mergeCell ref="L179:L180"/>
    <mergeCell ref="M179:M180"/>
    <mergeCell ref="A17:M17"/>
    <mergeCell ref="A12:M12"/>
    <mergeCell ref="A181:M181"/>
    <mergeCell ref="A182:M182"/>
    <mergeCell ref="A159:M159"/>
    <mergeCell ref="A161:M161"/>
    <mergeCell ref="A171:M171"/>
    <mergeCell ref="A174:M174"/>
    <mergeCell ref="A178:M178"/>
    <mergeCell ref="J175:J177"/>
    <mergeCell ref="K175:K177"/>
    <mergeCell ref="L175:L177"/>
    <mergeCell ref="M175:M177"/>
    <mergeCell ref="J172:J173"/>
    <mergeCell ref="K172:K173"/>
    <mergeCell ref="L172:L173"/>
    <mergeCell ref="M172:M173"/>
    <mergeCell ref="J162:J170"/>
    <mergeCell ref="K162:K170"/>
    <mergeCell ref="L162:L170"/>
    <mergeCell ref="J183:J186"/>
    <mergeCell ref="K183:K186"/>
    <mergeCell ref="L183:L186"/>
    <mergeCell ref="M183:M186"/>
    <mergeCell ref="A197:M197"/>
    <mergeCell ref="A206:M206"/>
    <mergeCell ref="A187:M187"/>
    <mergeCell ref="A191:M191"/>
    <mergeCell ref="A195:M195"/>
    <mergeCell ref="J192:J194"/>
    <mergeCell ref="K192:K194"/>
    <mergeCell ref="J188:J190"/>
    <mergeCell ref="K188:K190"/>
    <mergeCell ref="L188:L190"/>
    <mergeCell ref="L192:L194"/>
    <mergeCell ref="M192:M194"/>
    <mergeCell ref="M188:M190"/>
    <mergeCell ref="J216:J218"/>
    <mergeCell ref="K216:K218"/>
    <mergeCell ref="L216:L218"/>
    <mergeCell ref="M216:M218"/>
    <mergeCell ref="J220:J222"/>
    <mergeCell ref="K199:K205"/>
    <mergeCell ref="L199:L205"/>
    <mergeCell ref="M199:M205"/>
    <mergeCell ref="J207:J210"/>
    <mergeCell ref="K207:K210"/>
    <mergeCell ref="L207:L210"/>
    <mergeCell ref="M207:M210"/>
    <mergeCell ref="J212:J214"/>
    <mergeCell ref="K212:K214"/>
    <mergeCell ref="L212:L214"/>
    <mergeCell ref="M212:M214"/>
    <mergeCell ref="J234:J236"/>
    <mergeCell ref="K234:K236"/>
    <mergeCell ref="L234:L236"/>
    <mergeCell ref="M234:M236"/>
    <mergeCell ref="A145:M145"/>
    <mergeCell ref="K220:K222"/>
    <mergeCell ref="L220:L222"/>
    <mergeCell ref="M220:M222"/>
    <mergeCell ref="J224:J226"/>
    <mergeCell ref="K224:K226"/>
    <mergeCell ref="L224:L226"/>
    <mergeCell ref="M224:M226"/>
    <mergeCell ref="J228:J232"/>
    <mergeCell ref="K228:K232"/>
    <mergeCell ref="L228:L232"/>
    <mergeCell ref="M228:M232"/>
    <mergeCell ref="A211:M211"/>
    <mergeCell ref="A215:M215"/>
    <mergeCell ref="A219:M219"/>
    <mergeCell ref="A223:M223"/>
    <mergeCell ref="A227:M227"/>
    <mergeCell ref="A233:M233"/>
    <mergeCell ref="A198:M198"/>
    <mergeCell ref="J199:J205"/>
  </mergeCells>
  <pageMargins left="0.47244094488188981" right="0.15748031496062992" top="0.59055118110236227" bottom="0.19685039370078741" header="0.31496062992125984" footer="0.31496062992125984"/>
  <pageSetup paperSize="9" scale="63" orientation="landscape" horizontalDpi="180" verticalDpi="180" r:id="rId1"/>
  <headerFooter differentFirst="1">
    <oddHeader>&amp;C&amp;P</oddHeader>
  </headerFooter>
  <rowBreaks count="3" manualBreakCount="3">
    <brk id="165" max="12" man="1"/>
    <brk id="190" max="12" man="1"/>
    <brk id="2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2018-04-11T05:45:06Z</dcterms:modified>
</cp:coreProperties>
</file>