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общая" sheetId="1" r:id="rId1"/>
  </sheets>
  <definedNames>
    <definedName name="_xlnm.Print_Titles" localSheetId="0">общая!$2:$4</definedName>
    <definedName name="_xlnm.Print_Area" localSheetId="0">общая!$A$1:$M$284</definedName>
  </definedNames>
  <calcPr calcId="125725"/>
</workbook>
</file>

<file path=xl/calcChain.xml><?xml version="1.0" encoding="utf-8"?>
<calcChain xmlns="http://schemas.openxmlformats.org/spreadsheetml/2006/main">
  <c r="L111" i="1"/>
  <c r="L132"/>
  <c r="H281"/>
  <c r="H276"/>
  <c r="H272"/>
  <c r="H271"/>
  <c r="H270"/>
  <c r="H282"/>
  <c r="H280"/>
  <c r="L279"/>
  <c r="H279"/>
  <c r="L263"/>
  <c r="H252"/>
  <c r="H247"/>
  <c r="H248"/>
  <c r="H249"/>
  <c r="H246"/>
  <c r="H240"/>
  <c r="H235"/>
  <c r="H209"/>
  <c r="H236"/>
  <c r="H234"/>
  <c r="L233"/>
  <c r="H233"/>
  <c r="H196"/>
  <c r="H189"/>
  <c r="H166"/>
  <c r="L175"/>
  <c r="L169"/>
  <c r="L158"/>
  <c r="H142"/>
  <c r="H143"/>
  <c r="H144"/>
  <c r="H98"/>
  <c r="H99"/>
  <c r="H100"/>
  <c r="H101"/>
  <c r="H102"/>
  <c r="H97"/>
  <c r="L91"/>
  <c r="H56"/>
  <c r="H57"/>
  <c r="H58"/>
  <c r="H59"/>
  <c r="H60"/>
  <c r="H61"/>
  <c r="H62"/>
  <c r="H63"/>
  <c r="H64"/>
  <c r="H65"/>
  <c r="H66"/>
  <c r="H55"/>
  <c r="H8" l="1"/>
  <c r="H9"/>
  <c r="H10"/>
  <c r="H11"/>
  <c r="H12"/>
  <c r="H7"/>
  <c r="L6"/>
  <c r="H266"/>
  <c r="H267"/>
  <c r="H268"/>
  <c r="H269"/>
  <c r="H273"/>
  <c r="H277"/>
  <c r="L275"/>
  <c r="H275"/>
  <c r="L265"/>
  <c r="H265"/>
  <c r="H261"/>
  <c r="H260"/>
  <c r="H259"/>
  <c r="H258"/>
  <c r="H257"/>
  <c r="H256"/>
  <c r="L255"/>
  <c r="H255"/>
  <c r="H244" l="1"/>
  <c r="H243"/>
  <c r="L252"/>
  <c r="H253"/>
  <c r="H250"/>
  <c r="L246"/>
  <c r="L243"/>
  <c r="H206"/>
  <c r="H207"/>
  <c r="H208"/>
  <c r="H201"/>
  <c r="L200"/>
  <c r="H200"/>
  <c r="H197"/>
  <c r="H182"/>
  <c r="H183"/>
  <c r="H184"/>
  <c r="H185"/>
  <c r="H186"/>
  <c r="H187"/>
  <c r="H188"/>
  <c r="L179"/>
  <c r="H162"/>
  <c r="L162"/>
  <c r="L160"/>
  <c r="L153"/>
  <c r="H160"/>
  <c r="H155"/>
  <c r="H156"/>
  <c r="H148"/>
  <c r="H147"/>
  <c r="H141"/>
  <c r="L127"/>
  <c r="H132"/>
  <c r="H133"/>
  <c r="H134"/>
  <c r="H135"/>
  <c r="H112"/>
  <c r="H113"/>
  <c r="H114"/>
  <c r="H116"/>
  <c r="H117"/>
  <c r="H118"/>
  <c r="H119"/>
  <c r="H120"/>
  <c r="H121"/>
  <c r="H123"/>
  <c r="H124"/>
  <c r="H125"/>
  <c r="H127"/>
  <c r="H128"/>
  <c r="H129"/>
  <c r="H130"/>
  <c r="H111"/>
  <c r="H105"/>
  <c r="H106"/>
  <c r="H104"/>
  <c r="H88"/>
  <c r="H89"/>
  <c r="H52"/>
  <c r="H28"/>
  <c r="H29"/>
  <c r="H30"/>
  <c r="H31"/>
  <c r="H24"/>
  <c r="L203"/>
  <c r="L205"/>
  <c r="L211"/>
  <c r="L215"/>
  <c r="L219"/>
  <c r="L223"/>
  <c r="L227"/>
  <c r="L238"/>
  <c r="H241"/>
  <c r="H239"/>
  <c r="H238"/>
  <c r="H231"/>
  <c r="H230"/>
  <c r="H229"/>
  <c r="H228"/>
  <c r="H227"/>
  <c r="H225"/>
  <c r="H224"/>
  <c r="H223"/>
  <c r="H221"/>
  <c r="H220"/>
  <c r="H219"/>
  <c r="H217"/>
  <c r="H216"/>
  <c r="H215"/>
  <c r="H213"/>
  <c r="H212"/>
  <c r="H211"/>
  <c r="H205"/>
  <c r="L195"/>
  <c r="L191"/>
  <c r="L181"/>
  <c r="H195"/>
  <c r="H191"/>
  <c r="H181"/>
  <c r="L172"/>
  <c r="L166"/>
  <c r="L164"/>
  <c r="H173"/>
  <c r="H172"/>
  <c r="H169"/>
  <c r="H167"/>
  <c r="L151" l="1"/>
  <c r="H158"/>
  <c r="H154"/>
  <c r="H153"/>
  <c r="L146"/>
  <c r="L140"/>
  <c r="L137"/>
  <c r="H149"/>
  <c r="H146"/>
  <c r="H140"/>
  <c r="L123"/>
  <c r="L116"/>
  <c r="L104" l="1"/>
  <c r="L97"/>
  <c r="H95" l="1"/>
  <c r="H94"/>
  <c r="H93"/>
  <c r="H92"/>
  <c r="H91"/>
  <c r="L83"/>
  <c r="H87"/>
  <c r="H86"/>
  <c r="H85"/>
  <c r="H84"/>
  <c r="H83"/>
  <c r="L74"/>
  <c r="H81"/>
  <c r="H80"/>
  <c r="H79"/>
  <c r="H78"/>
  <c r="H77"/>
  <c r="H76"/>
  <c r="H75"/>
  <c r="H74"/>
  <c r="L55"/>
  <c r="L40"/>
  <c r="H53"/>
  <c r="H51"/>
  <c r="H50"/>
  <c r="H49"/>
  <c r="H48"/>
  <c r="H47"/>
  <c r="H46"/>
  <c r="H45"/>
  <c r="H44"/>
  <c r="H43"/>
  <c r="H42"/>
  <c r="H41"/>
  <c r="H40"/>
  <c r="L35"/>
  <c r="H38"/>
  <c r="H37"/>
  <c r="H36"/>
  <c r="H35"/>
  <c r="L26"/>
  <c r="H27"/>
  <c r="H26"/>
  <c r="L22"/>
  <c r="H23"/>
  <c r="H22"/>
  <c r="L14"/>
  <c r="H20"/>
  <c r="H19"/>
  <c r="H18"/>
  <c r="H17"/>
  <c r="H16"/>
  <c r="H15"/>
  <c r="H14"/>
</calcChain>
</file>

<file path=xl/sharedStrings.xml><?xml version="1.0" encoding="utf-8"?>
<sst xmlns="http://schemas.openxmlformats.org/spreadsheetml/2006/main" count="722" uniqueCount="307">
  <si>
    <t>=</t>
  </si>
  <si>
    <t>/</t>
  </si>
  <si>
    <t>Овощи</t>
  </si>
  <si>
    <t>Плоды</t>
  </si>
  <si>
    <t>Мясо скота и птицы на убой в живом весе</t>
  </si>
  <si>
    <t>подпрограмма № 4 "Участие в профилактике терроризма и экстремизма, а также в минимизации и (или) ликвидации последствий проявлений терроризма и экстремизма на территории муниципального образования Абинский район"</t>
  </si>
  <si>
    <t>подпрограмма № 6 "Укрепление межнационального и межконфессионального согласия в Абинском районе"</t>
  </si>
  <si>
    <t>подпрограмма № 5 "Создание системы комплексного обеспечения безопасности жизнедеятельности Абинского района"</t>
  </si>
  <si>
    <t>подпрограмма № 3 "Осуществление мероприятий по обеспечению безопасности людей на водных объектах, расположенных на территории муниципального образования Абинский район, охране их жизни и здоровья"</t>
  </si>
  <si>
    <t>подпрограмма № 1 "Развитие сети, содержание и укрепление материально-технической базы учреждений культуры и образовательных учреждений, подведомственных управлению культуры администрации муниципального образования Абинский район"</t>
  </si>
  <si>
    <t>подпрограмма № 2 "Развитие народного художественного творчества"</t>
  </si>
  <si>
    <t>подпрограмма № 3 "Кадровое обеспечение учреждений культуры и дополнительного образования детей в сфере культуры муниципального образования Абинский район"</t>
  </si>
  <si>
    <t>подпрограмма № 4 "Одаренные дети учреждений дополнительного образования детей в сфере культуры"</t>
  </si>
  <si>
    <t>подпрограмма № 1 "Развитие строительства в муниципальном образовании Абинский район"</t>
  </si>
  <si>
    <t>подпрограмма № 2 "Ремонт и содержание автомобильных дорог общего пользования местного значения муниципального образования Абинский район"</t>
  </si>
  <si>
    <t>подпрограмма № 1 "Газификация Абинского района"</t>
  </si>
  <si>
    <t>подпрограмма № 2 "Подготовка к осенне-зимнему периоду муниципальных учреждений муниципального образования Абинский район"</t>
  </si>
  <si>
    <t>Сведения о показателях (индикаторах) муниципальной программы</t>
  </si>
  <si>
    <t>Целевой показатель</t>
  </si>
  <si>
    <t>факт/план, %</t>
  </si>
  <si>
    <t>Объем финансирования муниципальной программы</t>
  </si>
  <si>
    <t>Оценка эффективности муниципальной программы</t>
  </si>
  <si>
    <t>№ п/п</t>
  </si>
  <si>
    <t>Количество человек, принявших участие в патриотических мероприятиях и акциях, тыс.чел.</t>
  </si>
  <si>
    <t>Количество человек, принявших участие в акциях и мероприятиях, направленных на профилактику безнадзорности в молодежной среде, тыс.чел.</t>
  </si>
  <si>
    <t>Количество человек, вовлеченных в деятельность молодежных советов, тыс.чел.</t>
  </si>
  <si>
    <t>Количество человек, принявших участие в акциях и мероприятиях, направленных на содействие экономической самостоятельности молодых граждан, вовлечение молодежи в предпринимательскую деятельность, повышение общественно-политической активности молодежи, тыс.чел.</t>
  </si>
  <si>
    <t>Количество человек, принявших участие в акциях и мероприятиях, направленных на организацию трудового воспитания, профессионального самоопределения и занятости молодежи, тыс.чел.</t>
  </si>
  <si>
    <t>Количество человек, принявших участие в акциях и конкурсах, направленных на государственную поддержку инновационной деятельности, инновационных, новаторских проектов, новаторских идей молодежи, тыс.чел.</t>
  </si>
  <si>
    <t>Эффективность реализации программы составляет 1,0 что означает что эффективность программы высокая</t>
  </si>
  <si>
    <t>Охват всеми формами экологического образования  и  агитации молодежи от численности населения  района, %</t>
  </si>
  <si>
    <t>Охват взрослого населения района, проинформированного о состоянии окружающей  среды, о природоохранном законодательстве, %</t>
  </si>
  <si>
    <t>Количество муниципальных служащих муниципального образования Абинский район представивших сведения о доходах, об имуществе и обязательствах имущественного характера без нарушения действующего законодательства, %</t>
  </si>
  <si>
    <t>Количество проведенных занятий с муниципальными служащими по изучению антикоррупционного законодательствав целяхпротиводействия коррупции, ед.</t>
  </si>
  <si>
    <t>Качественное формирование и своевременное представление отчетности об исполнении бюджета муниципального образования Абинский район и консолидированного бюджета Абинского района, %</t>
  </si>
  <si>
    <t>Соблюдение установленных бюджетным законодательством требований и сроков составления проекта бюджета муниципального образования Абинский район, прогноза основных характеристик бюджета муниципального образования Абинский район на очередной финансовый год и плановый период, %</t>
  </si>
  <si>
    <t>Процент исполнения расходных обязательств муниципального образования Абинский район, %</t>
  </si>
  <si>
    <t>Процент принятых на учет бюджетных обязательств получателей средств бюджета муниципального образования Абинский район, %</t>
  </si>
  <si>
    <t>Удельный вес участников бюджетного процесса, охваченных автоматизированными системами, %</t>
  </si>
  <si>
    <t>Объем качественного технического сопровождения автоматизированных систем (обновление, адаптация, консультации пользователей), %</t>
  </si>
  <si>
    <t>Удельный вес операций, выполняемых с применением средств автоматизации, %</t>
  </si>
  <si>
    <t>Уровень ежегодного обновления парка персональных компьютеров, %</t>
  </si>
  <si>
    <t>Эффективность обеспечения защиты и обработки информации автоматизирован-ными системами и программными комплексами бюджетного процесса в муниципальном образовании Абинский район,%</t>
  </si>
  <si>
    <t>Бесперебойная работа средств и систем обработки информации, а также средств их обеспечения, помещений или объектов, в которых эти средства и системы установлены, %</t>
  </si>
  <si>
    <t>Исполнение бюджета муниципального образования Абинский район по доходам без учета безвозмездных поступлений к первоначально утвержденному уровню, %</t>
  </si>
  <si>
    <t>Индекс производства продукции сельского хозяйства в хозяйствах всех категорий (в сопоставимых ценах), % к предыдущему году</t>
  </si>
  <si>
    <t>Производство сельскохозяйственной продукции в хозяйствах всех категорий:
Зерновые и зернобобовые культуры, тыс.тонн</t>
  </si>
  <si>
    <t>Индекс производства продукции сельского хозяйства в малых формах хозяйствования (в сопоставимых ценах), % к предыд. году</t>
  </si>
  <si>
    <t>Иммобилизация безнадзорных животных, шт.</t>
  </si>
  <si>
    <t>Эффективность реализации программы составляет 0,9 что означает что эффективность программы высокая</t>
  </si>
  <si>
    <t>Приобретение и модернизация компьютерной техники, шт</t>
  </si>
  <si>
    <t>Приобретение оргтехники, шт</t>
  </si>
  <si>
    <t>Обслуживание оргтехники, шт</t>
  </si>
  <si>
    <t>Приобретение и внедрение лицензионных программных продуктов, шт</t>
  </si>
  <si>
    <t>Сопровождение лицензионных программных продуктов, шт</t>
  </si>
  <si>
    <t>Изготовление электронно-цифровых ключей, шт</t>
  </si>
  <si>
    <t>Объем печатной площади информационных материалов о деятельности органов местного самоуправления муниципального образования Абинский район, кв. см.</t>
  </si>
  <si>
    <t>Количество участников мероприятий  патриотической   направленности, чел.</t>
  </si>
  <si>
    <t>Количество конкурсных работ военно-патриотической направленности, шт.</t>
  </si>
  <si>
    <t>Эффективность реализации подпрограммы составляет 1,0 что означает что эффективность подпрограммы высокая</t>
  </si>
  <si>
    <t>Количество детей, охваченных медикаментозным лечением, чел.</t>
  </si>
  <si>
    <t>Младенческая смертность, случаев на 1000 родившихся живыми</t>
  </si>
  <si>
    <t>Удовлетворенность медицинской помощью, %</t>
  </si>
  <si>
    <t>Удовлетворенность потребности льготных категорий граждан в медицинской продукции в соответствии с терапевтическими показаниями  в амбулаторных  условиях, %</t>
  </si>
  <si>
    <t>Доля зданий больничных учреждений требующих текущего и капитального ремонта, %</t>
  </si>
  <si>
    <t>Улучшение качества теплоснабжения, снижение удельного потребления тепловой энергии, гкал</t>
  </si>
  <si>
    <t>Оказание мер социальной поддержки работникам учреждений здравоохранения, чел.</t>
  </si>
  <si>
    <t>Укомплектованность врачами, %</t>
  </si>
  <si>
    <t>Укомплектованность средними медицинскими работниками, %</t>
  </si>
  <si>
    <t>Уровень подготовки котельных к осенне-зимнему периоду, %</t>
  </si>
  <si>
    <t>Протяженность автомобильных дорог общего пользования местного значения муниципального образования Абинский район, в отношении которых будут выполнены работы по ремонту, км</t>
  </si>
  <si>
    <t>Количество дорожно-транспортных происшествий, шт.</t>
  </si>
  <si>
    <t>Число погибших в дорожно-транспортных происшествиях, чел.</t>
  </si>
  <si>
    <t>Количество малодоходных социально значимых маршрутов, при обеспечении выполнения перевозки по которым перевозчикам предоставлена из бюджета муниципального образования Абинский район субсидия на возмещение части затрат или недополученных доходов (убытков), шт.</t>
  </si>
  <si>
    <t>Сформированные и поставленные на государственный кадастровый учет земельные участки, шт.</t>
  </si>
  <si>
    <t>Количество отремонтированных объектов муниципальных учреждений культуры, шт.</t>
  </si>
  <si>
    <t>Число выплат стимулирующего характера отдельным категориям работников учреждений культуры, чел.</t>
  </si>
  <si>
    <t>Число выплат стимулирующего характера отдельным категориям работников учреждений дополнительного образования детей в сфере культуры, чел.</t>
  </si>
  <si>
    <t>Удельный вес населения, участвующего в клубных формированиях муниципальных учреждений культуры, %</t>
  </si>
  <si>
    <t>Количество участников районных, межпоселенческих фестивалей, конкурсов художественной самодеятельности, профессионального мастерства, чел.</t>
  </si>
  <si>
    <t>Количество районных межпоселенческих фестивалей, конкурсов художественной самодеятельности, профессионального мастерства, ед.</t>
  </si>
  <si>
    <t>подпрограмма № 1 "Участие в предупреждении и ликвидации последствий чрезвычайных ситуаций  на территории муниципального образования Абинский район"</t>
  </si>
  <si>
    <t>Сокращение сроков оповещения населения при угрозе возникновения ЧС природного и техногенного характера, час</t>
  </si>
  <si>
    <t>Сокращение сроков оказания экстренной помощи населению при угрозах для жизни и здоровья, мин.</t>
  </si>
  <si>
    <t>Увеличение раскрываемости преступлений, совершенных в общественных местах, %</t>
  </si>
  <si>
    <t>Количество муниципальных мероприятий, направленных на профилактику экстремизма и воспитание взаимоуважения, ед.</t>
  </si>
  <si>
    <t>Доля молодых граждан, привлеченных к мероприятиям, направленным на предотвращение межэтнических конфликтов, национального и религиозного экстремизма, %</t>
  </si>
  <si>
    <t>Доля молодежи, принявшая участие в краевых патриотических мероприятиях, посвященных памятным датам, %</t>
  </si>
  <si>
    <t>Количество мероприятий национально-культурных общественных организаций, проведенных в сфере межэтнических отношений при содействии органов местного самоуправления, ед.</t>
  </si>
  <si>
    <t>Количество муниципальных мероприятий, направленных на развитие конструктивного диалога, ед</t>
  </si>
  <si>
    <t>Количество паспортизированных объектов, ед</t>
  </si>
  <si>
    <t>Численность жителей Абинского района, систематически занимающихся физической культурой и спортом, тыс. чел.</t>
  </si>
  <si>
    <t>Количество участников спортивно-массовых мероприятий, тыс. чел.</t>
  </si>
  <si>
    <t>Количество медалей, завоеванных спортсменами Абинского района на краевых, всероссийских и международных соревнованиях, ед.</t>
  </si>
  <si>
    <t>Количество спортивных объектов, находящихся на территории Абинского района, ед.</t>
  </si>
  <si>
    <t>Количество человек, принявших участие в акциях и мероприятиях, направленных на формироавние здорового образа жизни молодежи Абинского района, тыс.чел.</t>
  </si>
  <si>
    <t>Доля лиц проживающих в Абинском районе и информированных о мероприятиях проводимых в сфере противодействия коррупции (в ходе анкетного опроса), %</t>
  </si>
  <si>
    <t>Муниципальная программа муниципального образования Абинский район  "Содействие развитию малого и среднего предпринимательства" на 2017-2020 годы</t>
  </si>
  <si>
    <t>Показатель № 3 (Количество субъектов малого и среднего предпринимательства (включая индивидуальных предпринимателей) в расчете на 1 тысячу человек населения Абинского района)</t>
  </si>
  <si>
    <t xml:space="preserve">Доля среднесписочной численности работников 
(без внешних совместителей), занятых на микропредприятиях, малых и средних предприятиях и у индивидуальных предпринимателей, в общей численности занятого населения, %
</t>
  </si>
  <si>
    <t>Количество проведенных мероприятий по вопросам развития малого  и среднего предпринимательства, участие в имиджевых мероприятиях, ед.</t>
  </si>
  <si>
    <t>Количество субъектов малого и среднего предпринимательства, получивших информационную поддержку, ед</t>
  </si>
  <si>
    <t>Изготовление информационных и презентационных материалов, ед.</t>
  </si>
  <si>
    <t>Муниципальная программа муниципального образования Абинский район  "Молодежь Абинского района" на 2017-2020 годы</t>
  </si>
  <si>
    <t>Муниципальная программа муниципального образования Абинский район  "Формирование экологической культуры в области охраны окружающей среды муниципального образования Абинский район" на 2017-2020 годы</t>
  </si>
  <si>
    <t>Разработка и изготовление социальной рекламы экологической направленности в целях охраны окружающей среды, шт.</t>
  </si>
  <si>
    <t>Муниципальная программа муниципального образования Абинский район  "Дети Абинского района" на 2017-2020 годы</t>
  </si>
  <si>
    <t>Количество патронатных воспитателей, получивших ежемесячное вознаграждение, причитающееся за оказание услуг по осуществлению патронатного воспитания</t>
  </si>
  <si>
    <t>Число детей-сирот и детей, оставшихся без попечения родителей, воспитывающихся в замещающих семьях, посетивших социально-значимые мероприятия, проводимые в муниципальном образовании Абинский район в целях реализации семейной политики, чел</t>
  </si>
  <si>
    <t>число детей сирот и детей, оставшихся без попечения родителей, устроенных в замещающие семьи (усыновление, опека, приемная семья, патронат, %</t>
  </si>
  <si>
    <t>количество участников из числа детей-сирот и детей, оставшихся без попечения родителей, принявших участие в районных конкурсах, чел</t>
  </si>
  <si>
    <t>Количество детей признанных нуждающимися в заботе государства, переданных на партронатное воспитание и получивших ежемесячное денежное содержание, воспитание и обучение, чел</t>
  </si>
  <si>
    <t>Количество приемных родителей получивших ежемесячное вознаграждение, причитающееся за оказание услуг по воспитанию приемных детей, чел</t>
  </si>
  <si>
    <t>Муниципальная программа муниципального образования Абинский район  "Противодействие коррупции в администрации муниципального образования Абинский район" на 2017-2020 годы</t>
  </si>
  <si>
    <t>Количество изготовленной полиграфической продукции по вопросам соблюдения законодательства в сфере противодействия коррупции, ед.</t>
  </si>
  <si>
    <t>Мониторинг исполнения консолидированного бюджета края по Абинскому району, %</t>
  </si>
  <si>
    <t>Доля автоматизированных рабочих мест сотрудников вычислительной и офисной техникой, отвечающей современным требованиям, %</t>
  </si>
  <si>
    <t>Объем дотаций на выравнивание бюджетной обеспеченности поселений исходя из численности жителей и бюджетной обеспеченности %</t>
  </si>
  <si>
    <t>Муниципальная программа муниципального образования Абинский район  "Обеспечение бюджетного процесса" на 2017-2020 годы</t>
  </si>
  <si>
    <t>Муниципальная программа муниципального образования Абинский район  "Управление муниципальной собственностью" на 2017-2020 годы</t>
  </si>
  <si>
    <t>Эффективность реализации программы составляет 1 что означает что эффективность программы высокая</t>
  </si>
  <si>
    <t>Опубликование информационных сообщений на общей газетной площади для земельных участков и объектов недвижимости муниципальной собственности, кв. см.</t>
  </si>
  <si>
    <t>Оплата взносов на содержание и ремонт общего имущества в многоквартирных домах, в которых часть пемещений является муниципальной собственностью, кв. м</t>
  </si>
  <si>
    <t>Оплата арендной платы по договору аренды нежилых помещений, кв. м</t>
  </si>
  <si>
    <t>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помещений, шт.</t>
  </si>
  <si>
    <t>Муниципальная программа муниципального образования Абинский район  "Создание условий для развития сельскохозяйственного производства, расширения рынка сельскохозяйственной продукции, сырья и продовольствия" на 2017-2020 годы</t>
  </si>
  <si>
    <t>Доля прибыльных крупных и средних сельскохозяйственных организаций в общем их числе, %</t>
  </si>
  <si>
    <t>Защита информационных систем персональных данных и аттестация автоматизированных рабочих мест</t>
  </si>
  <si>
    <t>Муниципальная программа муниципального образования Абинский район  "Развитие информационных технологий" на 2017-2020 годы</t>
  </si>
  <si>
    <t>Муниципальная программа муниципального образования Абинский район  "Информационное обеспечение деятельности органов местного самоуправления" на 2017-2020 годы</t>
  </si>
  <si>
    <t>Объем видеопродукции, мин.</t>
  </si>
  <si>
    <t>Объем печатной площади специальных тематических выпусков, кв. см.</t>
  </si>
  <si>
    <t>Муниципальная программа муниципального образования Абинский район  "Развитие системы гражданско-патриотического воспитания и повышение правовой культуры избирателей" на 2017-2020 годы</t>
  </si>
  <si>
    <t>Объем информационных материалов в печатных средствах массовой информации на военно-патриотическую тематику, кв. см.</t>
  </si>
  <si>
    <t>Муниципальная программа муниципального образования Абинский район  "Развитие  отрасли здравоохранения" на 2017-2020 годы</t>
  </si>
  <si>
    <t>Повышение квалификации медицинских  работников, чел.</t>
  </si>
  <si>
    <t>Охват населения профилактическими осмотрами на туберкулез, %</t>
  </si>
  <si>
    <t>Охват диспансеризацией детей-сирот и детей, находящихся в трудной жизненной ситуации", %</t>
  </si>
  <si>
    <t>Смертность населения в трудоспособном возрасте, на 100 тыс. насел.</t>
  </si>
  <si>
    <t>Смертность от болезней системы кровообращения, на 100 тыс. насел.</t>
  </si>
  <si>
    <t>Обеспечение учреждения средствами противопожарной  защиты, %</t>
  </si>
  <si>
    <t>Удельный вес детей первой и второй групп здоровья в общей численности учащихся, %</t>
  </si>
  <si>
    <t>Больничная летальность детей (доля умерших детей от числа поступивших), %</t>
  </si>
  <si>
    <t>Общая смертность населения, на 1000 насел.</t>
  </si>
  <si>
    <t>Выезд бригад узких специалистов в участковые больницы, на фельдшерско-акушерские пункты, количество выездов в год</t>
  </si>
  <si>
    <t>Доля выездов бригад скорой медицинской помощи со временем доезда до больного менее 20 минут, %</t>
  </si>
  <si>
    <t xml:space="preserve">подпрограмма № 1 Кадровое обеспечение учреждений здравоохранения" </t>
  </si>
  <si>
    <t>в 4 раза</t>
  </si>
  <si>
    <t>подпрограмма № 2 "Развитие системы оказания медицинской помощи. Профилактика заболеваний и формирование здорового образа жизни"</t>
  </si>
  <si>
    <t>подпрограмма № 3 "Укрепление материально-технической базы лечебно-профилактических учреждений здравоохранения"</t>
  </si>
  <si>
    <t>подпрограмма № 4 "Охрана здоровья матери и ребенка"</t>
  </si>
  <si>
    <t>подпрограмма № 5 "Организация доступности медицинской помощи"</t>
  </si>
  <si>
    <t>Муниципальная программа муниципального образования Абинский район  "Развитие физической культуры и спорта" на 2017-2020 годы</t>
  </si>
  <si>
    <t>Количество людей с ограниченными возможностями занимающихся физической культурой и спортом, тыс. чел.</t>
  </si>
  <si>
    <t>Приобретение спортивного инвентаря и оборудования, шт.</t>
  </si>
  <si>
    <t>Подготовка спец участка "Экстрим для тренировочных занятий ЭНДУРО спортсменов Абинского района, ед.</t>
  </si>
  <si>
    <t>подпрограмма 1 «Развитие массового спорта в Абинском районе»</t>
  </si>
  <si>
    <t>Эффективность реализации подпрограммы составляет 0,9 что означает что эффективность подпрограммы высокая</t>
  </si>
  <si>
    <t>подпрограмма 2 «Повышение уровня спортивного мастерства учащихся спортивных школ муниципального образования Абинский район»</t>
  </si>
  <si>
    <t>Количество спортсменов-разрядников в спортивных школах, чел</t>
  </si>
  <si>
    <t>Приобретение спортивного инвентаря, формы, шт.</t>
  </si>
  <si>
    <t>Муниципальная программа муниципального образования Абинский район  "Развитие жилищно-коммунального комплекса" на 2017-2020 годы</t>
  </si>
  <si>
    <t>Отношение объемов средств бюджета муниципального образования Абинский район, использованных муниципальными бюджетными учрежденичми, подведомственных управлению строительства, ЖКХ, транспорта и связи, на исполнение денежных обязательств, к общему объему средств бюджета муниципального образования Абинский район, предусмотренных на обеспечение выполнения муниципального задания, %</t>
  </si>
  <si>
    <t>подпрограмма № 3 "Водоснабжение Абинского района"</t>
  </si>
  <si>
    <t>Доля потерь воды при ее добыче и транспортировке в системах водоснабжения населенных пунктов Ольгинского сельского поселения, %</t>
  </si>
  <si>
    <t>Эффективность реализации подпрограммы составляет 1 что означает что  эффективность подпрограммы высокая</t>
  </si>
  <si>
    <t>подпрограмма № 4 "Управление реализацией муниципальной программы"</t>
  </si>
  <si>
    <t>Муниципальная программа муниципального образования Абинский район  "Развитие строительства, дорожного хозяйства и транспорта" на 2017-2020 годы</t>
  </si>
  <si>
    <t>Количество построенных на территории муниципального образования Абинский район модульных пристроек к детским садам, шт</t>
  </si>
  <si>
    <t>Протяженность автомобильных дорог общего пользования местного значения общего пользования городских и сельских поселений Абинского района, в отношении которых будут выполнены работы по ремонту, км</t>
  </si>
  <si>
    <t xml:space="preserve">подпрограмма № 3 "Комплексное развитие пассажирского транспорта муниципального образования Абинский район" </t>
  </si>
  <si>
    <t>подпрограмма № 4 "Повышение безопасности дорожного движения на территории муниципального образования Абинский район"</t>
  </si>
  <si>
    <t>Число пассажиров, перевезенных на муниципальных пригородных и муниципальных междугородных маршрутах регулярного автобусного сообщения, функционирование которых и количество выполняемых рейсов обусловлено социальной необходимостью, тыс.чел.</t>
  </si>
  <si>
    <t>Число пострадавших в дорожно-транспортных происшествиях, чел</t>
  </si>
  <si>
    <t>Эффективность реализации подпрограммы составляет 1 что означает что эффективность подпрограммы высокая</t>
  </si>
  <si>
    <t>Муниципальная программа муниципального образования Абинский район  "Развитие культуры" на 2017-2020 годы</t>
  </si>
  <si>
    <t>Эффективность реализации программы составляет 1 что означает, что эффективность программы высокая</t>
  </si>
  <si>
    <t>Количество приобретённого оборудования, мебели, ед.</t>
  </si>
  <si>
    <t>Количество учреждений получающих субсидию для публичного представления музейных предметов и коллекций,ед.</t>
  </si>
  <si>
    <t>Материально-техническое и финансовое обеспечение деятельности управления культуры администрации муниципального образования Абинский район, ед.</t>
  </si>
  <si>
    <t>Охват экскурсионным обслуживанием в музейных учреждениях, тыс. чел. в год</t>
  </si>
  <si>
    <t>Количество учреждений, получающих субсидию для реализации дополнительных общественных общеобразовательных программ художественно-эстетической направленности; для реализации дополнительных предпрофессиональных общеобразовательных программ в области искусств, ед.</t>
  </si>
  <si>
    <t>Количество финансируемых муниципальных казенных учреждений, подведомственных управлению культуры, ед.</t>
  </si>
  <si>
    <t>Количество финансируемых межпоселенческих библиотек, ед.</t>
  </si>
  <si>
    <t>Количество граждан, заключивших договор о целевом обучении в период обучения, которым предоставлена мера социальной поддержки, чел.</t>
  </si>
  <si>
    <t>Число учащихся учреждений дополнительного образования детей в сфере культуры, ежегодно удостоенных стипендии администрации муниципального образования Абинский район одарённым учащимся образовательных учреждений культуры, чел.</t>
  </si>
  <si>
    <t>Охват детей (4-18 лет) эстетическим образованием предоставляемым детскими музыкальными, художественными школами и школами искусств, %</t>
  </si>
  <si>
    <t>Муниципальная программа муниципального образования Абинский район  "Обеспечение безопасности населения" на 2017-2020 годы</t>
  </si>
  <si>
    <t>Охват населения и организаций средствами оповещения и инфор мирования об угрозах возникновения ЧС, %</t>
  </si>
  <si>
    <t>Сокращение сроков реагирования на угрозы возникновения чрезвычайных ситуаций и происшествий, мин.</t>
  </si>
  <si>
    <t>Снижение риска возникновения ЧС, %</t>
  </si>
  <si>
    <t>Доля населения, обученного действиям в чрезвычайных ситуациях, %</t>
  </si>
  <si>
    <t>Обеспечение жизнедеятельности населения при возникновении чрезвычайных ситуаций, %</t>
  </si>
  <si>
    <t>подпрограмма № 2 "Организация осуществления мероприятий по гражданской обороне, защите населения и территории муниципального образования Абинский район от ЧС природного и техногенного характера"</t>
  </si>
  <si>
    <t>Доля населения, обученного действиям по сигналам ГО, %</t>
  </si>
  <si>
    <t>Доля обеспеченности приборами радиационной и химической разведки, средств индивидуальной защиты и материальных ресурсов, %</t>
  </si>
  <si>
    <t>Мониторинг мест запрещенных для купания, шт.</t>
  </si>
  <si>
    <t>Количество информационного материала в местах запрещенных для купания, шт.</t>
  </si>
  <si>
    <t>Снижение количества несчастных случаев и гибели людей на водных объектах, чел.</t>
  </si>
  <si>
    <t>Доля обследованных объектов, %</t>
  </si>
  <si>
    <t>Доля населения, обученного действиям при угрозе совершения террористического акта, %</t>
  </si>
  <si>
    <t>Число совершаемых преступлений, %</t>
  </si>
  <si>
    <t>Число преступлений, совершаемых несовершеннолетними, %</t>
  </si>
  <si>
    <t>Муниципальная программа муниципального образования Абинский район  "Архитектура и градостроительная деятельность" на 2017-2020 годы</t>
  </si>
  <si>
    <t>Обеспечение контроля за рекламными конструкциями на территории муниципального образования Абинский район, %</t>
  </si>
  <si>
    <t>Соблюдение сроков оказания муниципальных услуг, %</t>
  </si>
  <si>
    <t>Муниципальная программа муниципального образования Абинский район  "Материально-техническое обеспечение органов местного самоуправления"                                   на 2017-2020 годы</t>
  </si>
  <si>
    <t>Доля оборудованных рабочих мест, %</t>
  </si>
  <si>
    <t>Муниципальная программа муниципального образования Абинский район  "Обеспечение жильем молодых семей" на 2016-2020</t>
  </si>
  <si>
    <t>Муниципальная программа муниципального образования Абинский район  "Развитие архивного дела" на 2017-2020 годы</t>
  </si>
  <si>
    <t>Доля физических и юридических лиц, удовлетворенных качеством оказания муниципальных услуг в сфере архивного дела, от числа обратившихся, %</t>
  </si>
  <si>
    <t>Количество документов поступивших на хранение в архивный фонд района, ед.</t>
  </si>
  <si>
    <t>Обеспечение сохранности поступивших документов, %</t>
  </si>
  <si>
    <t>Комплектование документов предприятий и организаций Абинского района в полном объеме, %</t>
  </si>
  <si>
    <t>Выдача архивных копий, выписок, справок по запросам юридических и физических лиц, ед.</t>
  </si>
  <si>
    <t>Доля закартонированных дел, хранящихся в муниципальном архиве, %</t>
  </si>
  <si>
    <t>Протяженность стеллажных полок для размещения архивных документов, погон. м</t>
  </si>
  <si>
    <t>подпрограмма № 1 "Развитие дошкольного, общего и дополнительного образования детей"</t>
  </si>
  <si>
    <t>Удельный вес численности обучающихся в организация общего образования, обучающихся по новым федеральным государственным образовательным стандартам, %</t>
  </si>
  <si>
    <t>Введение дополнительных мест в системе дошкольного образования, ед.</t>
  </si>
  <si>
    <t>Доля детей и молодежи в возрасте 5-18 лет, охваченных образовательными программами дополнительного образования, % от потребности</t>
  </si>
  <si>
    <t>Удельный вес обучающихся по программам общего образования, участвующих в олимпиадах и конкурсах различного уровня, в вобщей численности обучающихся по программам общего образования, % от потребности</t>
  </si>
  <si>
    <t>Охват работников образовательных организаций мерами социальной поддержки, % от общего числа работников образоват. организ.</t>
  </si>
  <si>
    <t xml:space="preserve">подпрограмма № 2 "Развитие сети и укрепление материально-технической базы общеобразовательных учреждений, имеющих в своей структуре казачьи классы и группы" </t>
  </si>
  <si>
    <t>Количество казачьих классов и групп, ед.</t>
  </si>
  <si>
    <t>Число участников конкурсов казачьей направленности, чел.</t>
  </si>
  <si>
    <t>подпрограмма № 3 "Безопасность образовательных организаций"</t>
  </si>
  <si>
    <t>Выполнение муниципального задания, %</t>
  </si>
  <si>
    <t>Оценка эффективности муниципальных программ за 2018 год</t>
  </si>
  <si>
    <t>(факт) на                  01.01.2019 года</t>
  </si>
  <si>
    <t xml:space="preserve"> (план) на              01.01.2019 года</t>
  </si>
  <si>
    <t xml:space="preserve"> (план)              01.01.2019 года</t>
  </si>
  <si>
    <t>Количество субъектов малого и среднего предпринимательства, принявших участие в фестивалях, ед</t>
  </si>
  <si>
    <t>Эффективность реализации программы составляет 0,98 что означает что эффективность программы высокая</t>
  </si>
  <si>
    <t>Количество детей-сирот и детей, оставшихся без попечения родитетй и детей, находящихся в трудной жизненной ситуации доставленных местам отдыха и обратно</t>
  </si>
  <si>
    <t>Количество детей-сирот и детей, оставшихся без попечения родителей, воспитывающихся в (попечительством), в приемных семьях получивших ежемесячное денежное пособие на содержание, воспитание и обучение и детей, находящихся в трудной жизненной ситуации доставленных к местам отдыха и обратно, чел</t>
  </si>
  <si>
    <t>Отчеты независимого оценщика об определении начальной цены земельных участков или начального размера арендной платы, величины их повышения при проведении торгов (аукционов) и на объекты муниципальной собственности, шт.</t>
  </si>
  <si>
    <t>Приобретение государственных знаков почтовой оплаты  (маркированные конверты и почтовые марки, для направления заказных писем), шт.</t>
  </si>
  <si>
    <t>Оплата услуг почтовой связи по приему, обработке, пересылке почтовых отправлений в отношении земельных участков, ед.</t>
  </si>
  <si>
    <t>Изготовление  технических паспортов, технических планов, технических заключений на объекты недвижимости, находящиеся в муниципальной собственности, шт</t>
  </si>
  <si>
    <t>Оплата взносов на капитальный ремонт общего имущества в многоквартирных домах собственниками помещений, кв.м</t>
  </si>
  <si>
    <t>Оплата услуг по обязательному страхованию гражданской ответственности владельца опасных производственных объектов: гидротехнических сооружений (дамб)</t>
  </si>
  <si>
    <t>Текущий ремонт нежилых помещений, расположенных по адресу: г. Абинск проспект Комсомольский, 83, кв. м.</t>
  </si>
  <si>
    <t>Электроснабжение помещений архивного отдела</t>
  </si>
  <si>
    <t>Оплата тепловой энергии за нежилые помещения, находящиеся в казне МО Абинский район</t>
  </si>
  <si>
    <t>Приобретение жилого помещения</t>
  </si>
  <si>
    <t>Изготовление и монтаж рекламных щитов, шт.</t>
  </si>
  <si>
    <t>Ремонт 24-х квартирного жилого дома</t>
  </si>
  <si>
    <t>Приобретение комплектов системы контроля загазованности СИКЗ-20 и газовых клапанов КЭМГ-А-20</t>
  </si>
  <si>
    <t>Эффективность реализации программы составляет1,0 что означает что эффективность программы высокая</t>
  </si>
  <si>
    <t>Количество экземпляров книг, экз.</t>
  </si>
  <si>
    <t>Объем  информационных материалов опубликованных в краевых средствах массовой информации, кв. см.</t>
  </si>
  <si>
    <t>Муниципальная программа муниципального образования Абинский район  "О поддержке социально-ориентированных некоммерческих организаций" на 2018-2021 годы</t>
  </si>
  <si>
    <t>Количество социально ориентированных некоммерческих организаций, получивших поддержку,ед.</t>
  </si>
  <si>
    <t>Количество массовых мероприятий, посвященных памятным датам в истории России, Кубани, Абинского района, ед</t>
  </si>
  <si>
    <t>Количество привлеченных к трудовой деятельности путем реабилитации инвалидов, ед.</t>
  </si>
  <si>
    <t>Количество тематических мероприятий, конференций, круглых столов, уроков гражданственности, проводимых социально-ориентированными, некоммерческими организациями, ед.</t>
  </si>
  <si>
    <t>Количество участников мероприятий, чел.</t>
  </si>
  <si>
    <t>Количество социальных и информационных проектов, ед.</t>
  </si>
  <si>
    <t>Эффективность реализации программы составляет 1,0 что означает что эффективность программы удовлетворительная</t>
  </si>
  <si>
    <t>Эффективность реализации программы составляет 1 что означает, что эффективность программы удовлетворительная</t>
  </si>
  <si>
    <t>Разработка проектно-сметной документации на строительство подводящих газопроводов высого давления</t>
  </si>
  <si>
    <t>Выполнение проектно-сметной документации на газоснабжение котельных, работающих на печном топливе, ед.</t>
  </si>
  <si>
    <t>Разработка проектно сметной документации на строительство блочно-модульных котельных, ед,</t>
  </si>
  <si>
    <t>Эффективность реализации подпрограммы составляет 1 что означает что  эффективность подпрограммы неудовлетворительная</t>
  </si>
  <si>
    <t>Эффективность реализации подпрограммы составляет 1 что означает что эффективность подпрограммы неудовлетворительная</t>
  </si>
  <si>
    <t>Эффективность реализации подпрограммы составляет 1 что означает что  эффективность подпрограммы средняя</t>
  </si>
  <si>
    <t>Эффективность реализации программы составляет 1 что означает, что эффективность программы средняя</t>
  </si>
  <si>
    <t>Разработка проектно-сметной документации на строительство на территории муниципального образования Абинский район детских садов,ед.</t>
  </si>
  <si>
    <t>Эффективность реализации программы составляет 0,9 что означает, что эффективность программы высокая</t>
  </si>
  <si>
    <t>Пополнение коллекций музейного фонда (к общему числу музейного фонда), ед.</t>
  </si>
  <si>
    <t>в 7,5 раз</t>
  </si>
  <si>
    <t>Число выплат стимулирующего характера отдельным категориям работников казенных учреждений  культуры, чел.</t>
  </si>
  <si>
    <t>в 2,5 раза</t>
  </si>
  <si>
    <t>подпрограмма № 8 "Профилактика правонарушений, участие в профилактике экстремизма на территории муниципального образования Абинский район"</t>
  </si>
  <si>
    <t>подпрограмма № 9 "Организация и осуществление мероприятий межпоселенческого характера с детьми, молодежью и другими группами населения по предупреждению потребления психоактивных веществ"</t>
  </si>
  <si>
    <t>Эффективность реализации подпрограммы составляет 0,73 что означает что эффективность подпрограммы удовлетворительная</t>
  </si>
  <si>
    <t>Совершенствование системы оповещения и информирования населения, %</t>
  </si>
  <si>
    <t>Соотношение заслушиваемых на заседаниях территориальных комиссий по профилактике правонарушений лиц, состоящих на профилактическом учете в ОМВД России по Абинскому району, %</t>
  </si>
  <si>
    <t>Число преступлений, экстремистской направленности</t>
  </si>
  <si>
    <t>Количество запланированных значимых антиноркотических мероприятий МО Абинский район, ед.</t>
  </si>
  <si>
    <t>Количество лиц, состоящих на диспансерном учете и профилактическом наблюдении в связи с употреблением наркотических веществ, ед</t>
  </si>
  <si>
    <t>Количество лиц, состоящих на диспансерном учете и профилактическом наблюдении в связи с употреблением алкоголя, ед</t>
  </si>
  <si>
    <t>Количество правонарушений, совершенных несовершеннолетними по ст. 20.20, 20.21, 20.22 Кодекса об административных превонарушениях Российской Федерации, ед.</t>
  </si>
  <si>
    <t>Эффективность реализации подпрограммы составляет 0,98 что означает что эффективность подпрограммы высокая</t>
  </si>
  <si>
    <t>Количество ремонтов служебных помещений в соответствии СНИП, ед.</t>
  </si>
  <si>
    <t>Количество ремонтов фасадов, кровли соответсвующих архитектурной эстетике, шт</t>
  </si>
  <si>
    <t>Замена дверей в служебных помещениях</t>
  </si>
  <si>
    <t>Количество рабочих мест, прошедших специальную оценку условий труда, ед.</t>
  </si>
  <si>
    <t>Эффективность реализации программы составляет 0,8  что означает эффективность программы средняя</t>
  </si>
  <si>
    <t>Эффективность реализации программы составляет 0,7 что означает что эффективность программы удовлетворительная</t>
  </si>
  <si>
    <t>Количество молодых семей, получивших консультативную помощь, чел.</t>
  </si>
  <si>
    <t>Количество выданных молодым семьям в установленном порядке свидетельств на приобретение жилья</t>
  </si>
  <si>
    <t>Муниципальная программа муниципального образования Абинский район  "Развитие образования" на 2018-2022 годы</t>
  </si>
  <si>
    <t>Эффективность реализации программы составляет 0,8 что означает что эффективность программы средняя</t>
  </si>
  <si>
    <t>Обновление парка школьных автобусов, %</t>
  </si>
  <si>
    <t>Учебно-методическое обеспечение, %</t>
  </si>
  <si>
    <t>Удельный вес численности обучающихся в 1 ю смену, %</t>
  </si>
  <si>
    <t>Обобщение и распространение передового опыта по организации учебно воспитательного процесса в казачьих классах и группах</t>
  </si>
  <si>
    <t>Вывод сигнала автоматической пожарной сигнализации на пульт пожарной охраны, % от потребности</t>
  </si>
  <si>
    <t>Наличие противопожарных преград (межэтажные двери, люки) в образовательных организациях, % от потребности</t>
  </si>
  <si>
    <t>Обеспеченность образовательных организаций системами видеонаблюдения и видеорегистрации, % от потребности</t>
  </si>
  <si>
    <t>Привлечение специализированных охранных предприятий к охране образовательных организаций, % от потребности</t>
  </si>
  <si>
    <t>Эффективность реализации программы составляет 0,98  что означает, что эффективность программы удовлетворительная</t>
  </si>
  <si>
    <t>Эффективность реализации подпрограммы составляет1 что означает что эффективность подпрограммы высокая</t>
  </si>
  <si>
    <t>Эффективность реализации подпрограммы составляет 0,6 что означает что эффективность подпрограммы неудовлетворительная</t>
  </si>
  <si>
    <t xml:space="preserve">Эффективность реализации подпрограммы составляет 1 что означает что эффективность подпрограмм высокая </t>
  </si>
</sst>
</file>

<file path=xl/styles.xml><?xml version="1.0" encoding="utf-8"?>
<styleSheet xmlns="http://schemas.openxmlformats.org/spreadsheetml/2006/main">
  <numFmts count="1">
    <numFmt numFmtId="164" formatCode="0.0"/>
  </numFmts>
  <fonts count="10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3" fillId="0" borderId="0" xfId="0" applyFont="1" applyFill="1" applyAlignment="1">
      <alignment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0" fillId="0" borderId="0" xfId="0" applyFill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Alignment="1">
      <alignment vertical="center" wrapText="1"/>
    </xf>
    <xf numFmtId="0" fontId="7" fillId="0" borderId="1" xfId="0" applyFont="1" applyFill="1" applyBorder="1" applyAlignment="1">
      <alignment vertical="top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2" fontId="3" fillId="0" borderId="0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0" fontId="8" fillId="0" borderId="0" xfId="0" applyFont="1" applyFill="1" applyAlignment="1">
      <alignment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vertical="center" wrapText="1"/>
    </xf>
    <xf numFmtId="0" fontId="3" fillId="0" borderId="0" xfId="0" applyNumberFormat="1" applyFont="1" applyFill="1" applyAlignment="1">
      <alignment vertical="center" wrapText="1"/>
    </xf>
    <xf numFmtId="0" fontId="0" fillId="0" borderId="0" xfId="0" applyNumberFormat="1" applyFill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3" fillId="0" borderId="0" xfId="0" applyNumberFormat="1" applyFont="1" applyFill="1" applyAlignment="1">
      <alignment horizontal="center" vertical="center" wrapText="1"/>
    </xf>
    <xf numFmtId="2" fontId="3" fillId="0" borderId="0" xfId="0" applyNumberFormat="1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vertical="center" wrapText="1"/>
    </xf>
    <xf numFmtId="0" fontId="3" fillId="2" borderId="0" xfId="0" applyFont="1" applyFill="1" applyAlignment="1">
      <alignment vertical="center" wrapText="1"/>
    </xf>
    <xf numFmtId="0" fontId="6" fillId="2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2" fontId="3" fillId="0" borderId="2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wrapText="1"/>
    </xf>
    <xf numFmtId="0" fontId="3" fillId="0" borderId="4" xfId="0" applyFont="1" applyFill="1" applyBorder="1" applyAlignment="1">
      <alignment horizontal="center" wrapText="1"/>
    </xf>
    <xf numFmtId="0" fontId="0" fillId="0" borderId="4" xfId="0" applyFill="1" applyBorder="1" applyAlignment="1">
      <alignment horizontal="center" wrapText="1"/>
    </xf>
    <xf numFmtId="2" fontId="3" fillId="0" borderId="4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2" fontId="3" fillId="0" borderId="3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2" fontId="0" fillId="0" borderId="1" xfId="0" applyNumberForma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top" wrapText="1"/>
    </xf>
    <xf numFmtId="2" fontId="0" fillId="0" borderId="1" xfId="0" applyNumberFormat="1" applyFont="1" applyFill="1" applyBorder="1" applyAlignment="1">
      <alignment horizontal="center" vertical="top" wrapText="1"/>
    </xf>
    <xf numFmtId="2" fontId="2" fillId="0" borderId="1" xfId="0" applyNumberFormat="1" applyFont="1" applyFill="1" applyBorder="1" applyAlignment="1">
      <alignment horizontal="center" vertical="center" wrapText="1"/>
    </xf>
    <xf numFmtId="2" fontId="0" fillId="0" borderId="1" xfId="0" applyNumberFormat="1" applyFont="1" applyFill="1" applyBorder="1" applyAlignment="1">
      <alignment horizontal="center" vertical="center" wrapText="1"/>
    </xf>
    <xf numFmtId="0" fontId="9" fillId="0" borderId="6" xfId="0" applyNumberFormat="1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2" fontId="9" fillId="0" borderId="6" xfId="0" applyNumberFormat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4" xfId="0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vertical="center" wrapText="1"/>
    </xf>
    <xf numFmtId="0" fontId="3" fillId="3" borderId="0" xfId="0" applyFont="1" applyFill="1" applyAlignment="1">
      <alignment vertical="center" wrapText="1"/>
    </xf>
    <xf numFmtId="0" fontId="3" fillId="3" borderId="0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vertical="top" wrapText="1"/>
    </xf>
    <xf numFmtId="0" fontId="3" fillId="2" borderId="5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288"/>
  <sheetViews>
    <sheetView tabSelected="1" view="pageBreakPreview" zoomScale="85" zoomScaleNormal="100" zoomScaleSheetLayoutView="85" workbookViewId="0">
      <selection activeCell="A5" sqref="A5:M5"/>
    </sheetView>
  </sheetViews>
  <sheetFormatPr defaultRowHeight="15"/>
  <cols>
    <col min="1" max="1" width="7.140625" style="37" customWidth="1"/>
    <col min="2" max="2" width="101.5703125" style="15" customWidth="1"/>
    <col min="3" max="3" width="3.28515625" style="15" hidden="1" customWidth="1"/>
    <col min="4" max="4" width="13" style="15" customWidth="1"/>
    <col min="5" max="5" width="3.85546875" style="15" hidden="1" customWidth="1"/>
    <col min="6" max="6" width="11.5703125" style="15" customWidth="1"/>
    <col min="7" max="7" width="3.85546875" style="15" hidden="1" customWidth="1"/>
    <col min="8" max="8" width="11.5703125" style="38" bestFit="1" customWidth="1"/>
    <col min="9" max="9" width="11.5703125" style="38" hidden="1" customWidth="1"/>
    <col min="10" max="10" width="10.85546875" style="15" customWidth="1"/>
    <col min="11" max="11" width="11" style="15" customWidth="1"/>
    <col min="12" max="12" width="10.28515625" style="15" customWidth="1"/>
    <col min="13" max="13" width="40.7109375" style="15" customWidth="1"/>
    <col min="14" max="22" width="9.140625" style="3"/>
    <col min="23" max="16384" width="9.140625" style="1"/>
  </cols>
  <sheetData>
    <row r="1" spans="1:22" s="25" customFormat="1" ht="40.5" customHeight="1">
      <c r="A1" s="91" t="s">
        <v>228</v>
      </c>
      <c r="B1" s="92"/>
      <c r="C1" s="92"/>
      <c r="D1" s="92"/>
      <c r="E1" s="92"/>
      <c r="F1" s="92"/>
      <c r="G1" s="92"/>
      <c r="H1" s="93"/>
      <c r="I1" s="93"/>
      <c r="J1" s="92"/>
      <c r="K1" s="92"/>
      <c r="L1" s="92"/>
      <c r="M1" s="92"/>
      <c r="N1" s="24"/>
      <c r="O1" s="24"/>
      <c r="P1" s="24"/>
      <c r="Q1" s="24"/>
      <c r="R1" s="24"/>
      <c r="S1" s="24"/>
      <c r="T1" s="24"/>
      <c r="U1" s="24"/>
      <c r="V1" s="24"/>
    </row>
    <row r="2" spans="1:22">
      <c r="A2" s="82" t="s">
        <v>22</v>
      </c>
      <c r="B2" s="58" t="s">
        <v>18</v>
      </c>
      <c r="C2" s="17" t="s">
        <v>0</v>
      </c>
      <c r="D2" s="58" t="s">
        <v>17</v>
      </c>
      <c r="E2" s="58"/>
      <c r="F2" s="58"/>
      <c r="G2" s="58"/>
      <c r="H2" s="58"/>
      <c r="I2" s="17"/>
      <c r="J2" s="58" t="s">
        <v>20</v>
      </c>
      <c r="K2" s="58"/>
      <c r="L2" s="58"/>
      <c r="M2" s="58" t="s">
        <v>21</v>
      </c>
    </row>
    <row r="3" spans="1:22" ht="45">
      <c r="A3" s="82"/>
      <c r="B3" s="58"/>
      <c r="C3" s="17"/>
      <c r="D3" s="17" t="s">
        <v>229</v>
      </c>
      <c r="E3" s="17" t="s">
        <v>1</v>
      </c>
      <c r="F3" s="17" t="s">
        <v>230</v>
      </c>
      <c r="G3" s="17"/>
      <c r="H3" s="18" t="s">
        <v>19</v>
      </c>
      <c r="I3" s="18"/>
      <c r="J3" s="17" t="s">
        <v>229</v>
      </c>
      <c r="K3" s="17" t="s">
        <v>231</v>
      </c>
      <c r="L3" s="18" t="s">
        <v>19</v>
      </c>
      <c r="M3" s="58"/>
    </row>
    <row r="4" spans="1:22" s="28" customFormat="1">
      <c r="A4" s="2">
        <v>1</v>
      </c>
      <c r="B4" s="2">
        <v>2</v>
      </c>
      <c r="C4" s="2"/>
      <c r="D4" s="2">
        <v>3</v>
      </c>
      <c r="E4" s="2"/>
      <c r="F4" s="2">
        <v>4</v>
      </c>
      <c r="G4" s="2"/>
      <c r="H4" s="2">
        <v>5</v>
      </c>
      <c r="I4" s="2"/>
      <c r="J4" s="2">
        <v>6</v>
      </c>
      <c r="K4" s="2">
        <v>7</v>
      </c>
      <c r="L4" s="2">
        <v>8</v>
      </c>
      <c r="M4" s="2">
        <v>9</v>
      </c>
      <c r="N4" s="27"/>
      <c r="O4" s="27"/>
      <c r="P4" s="27"/>
      <c r="Q4" s="27"/>
      <c r="R4" s="27"/>
      <c r="S4" s="27"/>
      <c r="T4" s="27"/>
      <c r="U4" s="27"/>
      <c r="V4" s="27"/>
    </row>
    <row r="5" spans="1:22" ht="22.5" customHeight="1">
      <c r="A5" s="59" t="s">
        <v>97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</row>
    <row r="6" spans="1:22">
      <c r="A6" s="2">
        <v>1</v>
      </c>
      <c r="B6" s="17"/>
      <c r="C6" s="17"/>
      <c r="D6" s="17"/>
      <c r="E6" s="17"/>
      <c r="F6" s="17"/>
      <c r="G6" s="17"/>
      <c r="H6" s="18"/>
      <c r="I6" s="18"/>
      <c r="J6" s="58">
        <v>1125.5999999999999</v>
      </c>
      <c r="K6" s="58">
        <v>1125.5999999999999</v>
      </c>
      <c r="L6" s="56">
        <f>J6/K6*100</f>
        <v>100</v>
      </c>
      <c r="M6" s="58" t="s">
        <v>233</v>
      </c>
    </row>
    <row r="7" spans="1:22" ht="44.25" customHeight="1">
      <c r="A7" s="2">
        <v>1</v>
      </c>
      <c r="B7" s="17" t="s">
        <v>99</v>
      </c>
      <c r="C7" s="17" t="s">
        <v>0</v>
      </c>
      <c r="D7" s="17">
        <v>30</v>
      </c>
      <c r="E7" s="17" t="s">
        <v>1</v>
      </c>
      <c r="F7" s="17">
        <v>29.7</v>
      </c>
      <c r="G7" s="17" t="s">
        <v>0</v>
      </c>
      <c r="H7" s="46">
        <f>D7/F7*100</f>
        <v>101.01010101010101</v>
      </c>
      <c r="I7" s="18"/>
      <c r="J7" s="58"/>
      <c r="K7" s="58"/>
      <c r="L7" s="56"/>
      <c r="M7" s="58"/>
    </row>
    <row r="8" spans="1:22" ht="30">
      <c r="A8" s="2">
        <v>2</v>
      </c>
      <c r="B8" s="17" t="s">
        <v>98</v>
      </c>
      <c r="C8" s="17" t="s">
        <v>0</v>
      </c>
      <c r="D8" s="17">
        <v>30.7</v>
      </c>
      <c r="E8" s="17" t="s">
        <v>1</v>
      </c>
      <c r="F8" s="17">
        <v>35.6</v>
      </c>
      <c r="G8" s="17" t="s">
        <v>0</v>
      </c>
      <c r="H8" s="46">
        <f t="shared" ref="H8:H12" si="0">D8/F8*100</f>
        <v>86.235955056179776</v>
      </c>
      <c r="I8" s="18"/>
      <c r="J8" s="58"/>
      <c r="K8" s="58"/>
      <c r="L8" s="56"/>
      <c r="M8" s="58"/>
    </row>
    <row r="9" spans="1:22" ht="30" customHeight="1">
      <c r="A9" s="2">
        <v>3</v>
      </c>
      <c r="B9" s="17" t="s">
        <v>232</v>
      </c>
      <c r="C9" s="17" t="s">
        <v>0</v>
      </c>
      <c r="D9" s="17">
        <v>10</v>
      </c>
      <c r="E9" s="17" t="s">
        <v>1</v>
      </c>
      <c r="F9" s="17">
        <v>10</v>
      </c>
      <c r="G9" s="17" t="s">
        <v>0</v>
      </c>
      <c r="H9" s="46">
        <f t="shared" si="0"/>
        <v>100</v>
      </c>
      <c r="I9" s="18"/>
      <c r="J9" s="58"/>
      <c r="K9" s="58"/>
      <c r="L9" s="56"/>
      <c r="M9" s="58"/>
    </row>
    <row r="10" spans="1:22" ht="30">
      <c r="A10" s="2">
        <v>4</v>
      </c>
      <c r="B10" s="17" t="s">
        <v>100</v>
      </c>
      <c r="C10" s="17" t="s">
        <v>0</v>
      </c>
      <c r="D10" s="17">
        <v>19</v>
      </c>
      <c r="E10" s="17" t="s">
        <v>1</v>
      </c>
      <c r="F10" s="17">
        <v>19</v>
      </c>
      <c r="G10" s="17" t="s">
        <v>0</v>
      </c>
      <c r="H10" s="46">
        <f t="shared" si="0"/>
        <v>100</v>
      </c>
      <c r="I10" s="18"/>
      <c r="J10" s="58"/>
      <c r="K10" s="58"/>
      <c r="L10" s="56"/>
      <c r="M10" s="58"/>
    </row>
    <row r="11" spans="1:22" ht="30">
      <c r="A11" s="2">
        <v>5</v>
      </c>
      <c r="B11" s="17" t="s">
        <v>101</v>
      </c>
      <c r="C11" s="17" t="s">
        <v>0</v>
      </c>
      <c r="D11" s="17">
        <v>60</v>
      </c>
      <c r="E11" s="17" t="s">
        <v>1</v>
      </c>
      <c r="F11" s="17">
        <v>60</v>
      </c>
      <c r="G11" s="17" t="s">
        <v>0</v>
      </c>
      <c r="H11" s="46">
        <f t="shared" si="0"/>
        <v>100</v>
      </c>
      <c r="I11" s="18"/>
      <c r="J11" s="58"/>
      <c r="K11" s="58"/>
      <c r="L11" s="56"/>
      <c r="M11" s="58"/>
    </row>
    <row r="12" spans="1:22">
      <c r="A12" s="2">
        <v>6</v>
      </c>
      <c r="B12" s="17" t="s">
        <v>102</v>
      </c>
      <c r="C12" s="17" t="s">
        <v>0</v>
      </c>
      <c r="D12" s="17">
        <v>10</v>
      </c>
      <c r="E12" s="17" t="s">
        <v>1</v>
      </c>
      <c r="F12" s="17">
        <v>10</v>
      </c>
      <c r="G12" s="17" t="s">
        <v>0</v>
      </c>
      <c r="H12" s="46">
        <f t="shared" si="0"/>
        <v>100</v>
      </c>
      <c r="I12" s="18"/>
      <c r="J12" s="58"/>
      <c r="K12" s="58"/>
      <c r="L12" s="56"/>
      <c r="M12" s="58"/>
    </row>
    <row r="13" spans="1:22" ht="21" customHeight="1">
      <c r="A13" s="59" t="s">
        <v>103</v>
      </c>
      <c r="B13" s="60"/>
      <c r="C13" s="60"/>
      <c r="D13" s="60"/>
      <c r="E13" s="60"/>
      <c r="F13" s="60"/>
      <c r="G13" s="60"/>
      <c r="H13" s="60"/>
      <c r="I13" s="60"/>
      <c r="J13" s="60"/>
      <c r="K13" s="60"/>
      <c r="L13" s="60"/>
      <c r="M13" s="60"/>
      <c r="N13" s="1"/>
    </row>
    <row r="14" spans="1:22">
      <c r="A14" s="2">
        <v>7</v>
      </c>
      <c r="B14" s="17" t="s">
        <v>23</v>
      </c>
      <c r="C14" s="17" t="s">
        <v>0</v>
      </c>
      <c r="D14" s="17">
        <v>2.5</v>
      </c>
      <c r="E14" s="17" t="s">
        <v>1</v>
      </c>
      <c r="F14" s="17">
        <v>2.5</v>
      </c>
      <c r="G14" s="17"/>
      <c r="H14" s="18">
        <f t="shared" ref="H14:H53" si="1">D14/F14*100</f>
        <v>100</v>
      </c>
      <c r="I14" s="18"/>
      <c r="J14" s="58">
        <v>4992.1000000000004</v>
      </c>
      <c r="K14" s="58">
        <v>4996.2</v>
      </c>
      <c r="L14" s="56">
        <f>J14/K14*100</f>
        <v>99.917937632600783</v>
      </c>
      <c r="M14" s="58" t="s">
        <v>49</v>
      </c>
    </row>
    <row r="15" spans="1:22" ht="30">
      <c r="A15" s="2">
        <v>8</v>
      </c>
      <c r="B15" s="17" t="s">
        <v>24</v>
      </c>
      <c r="C15" s="17" t="s">
        <v>0</v>
      </c>
      <c r="D15" s="17">
        <v>1</v>
      </c>
      <c r="E15" s="17" t="s">
        <v>1</v>
      </c>
      <c r="F15" s="17">
        <v>1</v>
      </c>
      <c r="G15" s="17"/>
      <c r="H15" s="18">
        <f t="shared" si="1"/>
        <v>100</v>
      </c>
      <c r="I15" s="18"/>
      <c r="J15" s="58"/>
      <c r="K15" s="58"/>
      <c r="L15" s="56"/>
      <c r="M15" s="58"/>
    </row>
    <row r="16" spans="1:22" ht="30">
      <c r="A16" s="2">
        <v>9</v>
      </c>
      <c r="B16" s="17" t="s">
        <v>95</v>
      </c>
      <c r="C16" s="17" t="s">
        <v>0</v>
      </c>
      <c r="D16" s="17">
        <v>6</v>
      </c>
      <c r="E16" s="17" t="s">
        <v>1</v>
      </c>
      <c r="F16" s="17">
        <v>6</v>
      </c>
      <c r="G16" s="17"/>
      <c r="H16" s="18">
        <f t="shared" si="1"/>
        <v>100</v>
      </c>
      <c r="I16" s="18"/>
      <c r="J16" s="58"/>
      <c r="K16" s="58"/>
      <c r="L16" s="56"/>
      <c r="M16" s="58"/>
    </row>
    <row r="17" spans="1:22">
      <c r="A17" s="2">
        <v>10</v>
      </c>
      <c r="B17" s="17" t="s">
        <v>25</v>
      </c>
      <c r="C17" s="17" t="s">
        <v>0</v>
      </c>
      <c r="D17" s="17">
        <v>0.2</v>
      </c>
      <c r="E17" s="17" t="s">
        <v>1</v>
      </c>
      <c r="F17" s="17">
        <v>0.2</v>
      </c>
      <c r="G17" s="17"/>
      <c r="H17" s="18">
        <f t="shared" si="1"/>
        <v>100</v>
      </c>
      <c r="I17" s="18"/>
      <c r="J17" s="58"/>
      <c r="K17" s="58"/>
      <c r="L17" s="56"/>
      <c r="M17" s="58"/>
    </row>
    <row r="18" spans="1:22" ht="45">
      <c r="A18" s="2">
        <v>11</v>
      </c>
      <c r="B18" s="17" t="s">
        <v>26</v>
      </c>
      <c r="C18" s="17" t="s">
        <v>0</v>
      </c>
      <c r="D18" s="17">
        <v>1</v>
      </c>
      <c r="E18" s="17" t="s">
        <v>1</v>
      </c>
      <c r="F18" s="17">
        <v>1</v>
      </c>
      <c r="G18" s="17"/>
      <c r="H18" s="18">
        <f t="shared" si="1"/>
        <v>100</v>
      </c>
      <c r="I18" s="18"/>
      <c r="J18" s="58"/>
      <c r="K18" s="58"/>
      <c r="L18" s="56"/>
      <c r="M18" s="58"/>
    </row>
    <row r="19" spans="1:22" ht="30">
      <c r="A19" s="2">
        <v>12</v>
      </c>
      <c r="B19" s="17" t="s">
        <v>27</v>
      </c>
      <c r="C19" s="17" t="s">
        <v>0</v>
      </c>
      <c r="D19" s="17">
        <v>0.8</v>
      </c>
      <c r="E19" s="17" t="s">
        <v>1</v>
      </c>
      <c r="F19" s="17">
        <v>0.8</v>
      </c>
      <c r="G19" s="17"/>
      <c r="H19" s="18">
        <f t="shared" si="1"/>
        <v>100</v>
      </c>
      <c r="I19" s="18"/>
      <c r="J19" s="58"/>
      <c r="K19" s="58"/>
      <c r="L19" s="56"/>
      <c r="M19" s="58"/>
    </row>
    <row r="20" spans="1:22" ht="45">
      <c r="A20" s="2">
        <v>13</v>
      </c>
      <c r="B20" s="17" t="s">
        <v>28</v>
      </c>
      <c r="C20" s="17" t="s">
        <v>0</v>
      </c>
      <c r="D20" s="17">
        <v>0.2</v>
      </c>
      <c r="E20" s="17" t="s">
        <v>1</v>
      </c>
      <c r="F20" s="17">
        <v>0.2</v>
      </c>
      <c r="G20" s="17"/>
      <c r="H20" s="18">
        <f t="shared" si="1"/>
        <v>100</v>
      </c>
      <c r="I20" s="18"/>
      <c r="J20" s="58"/>
      <c r="K20" s="58"/>
      <c r="L20" s="56"/>
      <c r="M20" s="58"/>
    </row>
    <row r="21" spans="1:22" ht="39.75" customHeight="1">
      <c r="A21" s="59" t="s">
        <v>104</v>
      </c>
      <c r="B21" s="60"/>
      <c r="C21" s="60"/>
      <c r="D21" s="60"/>
      <c r="E21" s="60"/>
      <c r="F21" s="60"/>
      <c r="G21" s="60"/>
      <c r="H21" s="60"/>
      <c r="I21" s="60"/>
      <c r="J21" s="60"/>
      <c r="K21" s="60"/>
      <c r="L21" s="60"/>
      <c r="M21" s="60"/>
      <c r="N21" s="4"/>
    </row>
    <row r="22" spans="1:22" ht="30">
      <c r="A22" s="2">
        <v>14</v>
      </c>
      <c r="B22" s="17" t="s">
        <v>30</v>
      </c>
      <c r="C22" s="17" t="s">
        <v>0</v>
      </c>
      <c r="D22" s="17">
        <v>30</v>
      </c>
      <c r="E22" s="17" t="s">
        <v>1</v>
      </c>
      <c r="F22" s="17">
        <v>30</v>
      </c>
      <c r="G22" s="17"/>
      <c r="H22" s="18">
        <f t="shared" si="1"/>
        <v>100</v>
      </c>
      <c r="I22" s="18"/>
      <c r="J22" s="62">
        <v>29.3</v>
      </c>
      <c r="K22" s="62">
        <v>29.3</v>
      </c>
      <c r="L22" s="64">
        <f>J22/K22*100</f>
        <v>100</v>
      </c>
      <c r="M22" s="62" t="s">
        <v>29</v>
      </c>
    </row>
    <row r="23" spans="1:22" ht="30">
      <c r="A23" s="2">
        <v>15</v>
      </c>
      <c r="B23" s="17" t="s">
        <v>31</v>
      </c>
      <c r="C23" s="17" t="s">
        <v>0</v>
      </c>
      <c r="D23" s="17">
        <v>18</v>
      </c>
      <c r="E23" s="17" t="s">
        <v>1</v>
      </c>
      <c r="F23" s="17">
        <v>18</v>
      </c>
      <c r="G23" s="17"/>
      <c r="H23" s="18">
        <f t="shared" si="1"/>
        <v>100</v>
      </c>
      <c r="I23" s="18"/>
      <c r="J23" s="77"/>
      <c r="K23" s="77"/>
      <c r="L23" s="83"/>
      <c r="M23" s="77"/>
    </row>
    <row r="24" spans="1:22" ht="30">
      <c r="A24" s="2">
        <v>16</v>
      </c>
      <c r="B24" s="17" t="s">
        <v>105</v>
      </c>
      <c r="C24" s="17"/>
      <c r="D24" s="17">
        <v>1502</v>
      </c>
      <c r="E24" s="17"/>
      <c r="F24" s="17">
        <v>1502</v>
      </c>
      <c r="G24" s="17"/>
      <c r="H24" s="18">
        <f t="shared" si="1"/>
        <v>100</v>
      </c>
      <c r="I24" s="18"/>
      <c r="J24" s="79"/>
      <c r="K24" s="79"/>
      <c r="L24" s="79"/>
      <c r="M24" s="79"/>
    </row>
    <row r="25" spans="1:22" ht="20.25" customHeight="1">
      <c r="A25" s="59" t="s">
        <v>106</v>
      </c>
      <c r="B25" s="60"/>
      <c r="C25" s="60"/>
      <c r="D25" s="60"/>
      <c r="E25" s="60"/>
      <c r="F25" s="60"/>
      <c r="G25" s="60"/>
      <c r="H25" s="60"/>
      <c r="I25" s="60"/>
      <c r="J25" s="60"/>
      <c r="K25" s="60"/>
      <c r="L25" s="60"/>
      <c r="M25" s="60"/>
      <c r="N25" s="4"/>
    </row>
    <row r="26" spans="1:22" ht="45">
      <c r="A26" s="2">
        <v>17</v>
      </c>
      <c r="B26" s="17" t="s">
        <v>108</v>
      </c>
      <c r="C26" s="17" t="s">
        <v>0</v>
      </c>
      <c r="D26" s="17">
        <v>365</v>
      </c>
      <c r="E26" s="17" t="s">
        <v>1</v>
      </c>
      <c r="F26" s="17">
        <v>290</v>
      </c>
      <c r="G26" s="17"/>
      <c r="H26" s="18">
        <f t="shared" si="1"/>
        <v>125.86206896551724</v>
      </c>
      <c r="I26" s="18"/>
      <c r="J26" s="58">
        <v>93212</v>
      </c>
      <c r="K26" s="58">
        <v>93619.5</v>
      </c>
      <c r="L26" s="56">
        <f>J26/K26*100</f>
        <v>99.564727433921348</v>
      </c>
      <c r="M26" s="62" t="s">
        <v>120</v>
      </c>
    </row>
    <row r="27" spans="1:22" ht="30">
      <c r="A27" s="2">
        <v>18</v>
      </c>
      <c r="B27" s="17" t="s">
        <v>110</v>
      </c>
      <c r="C27" s="17" t="s">
        <v>0</v>
      </c>
      <c r="D27" s="17">
        <v>75</v>
      </c>
      <c r="E27" s="17" t="s">
        <v>1</v>
      </c>
      <c r="F27" s="17">
        <v>75</v>
      </c>
      <c r="G27" s="17"/>
      <c r="H27" s="18">
        <f t="shared" si="1"/>
        <v>100</v>
      </c>
      <c r="I27" s="18"/>
      <c r="J27" s="58"/>
      <c r="K27" s="58"/>
      <c r="L27" s="56"/>
      <c r="M27" s="77"/>
    </row>
    <row r="28" spans="1:22" ht="30">
      <c r="A28" s="2">
        <v>19</v>
      </c>
      <c r="B28" s="17" t="s">
        <v>109</v>
      </c>
      <c r="C28" s="17" t="s">
        <v>0</v>
      </c>
      <c r="D28" s="17">
        <v>100</v>
      </c>
      <c r="E28" s="17" t="s">
        <v>1</v>
      </c>
      <c r="F28" s="17">
        <v>98</v>
      </c>
      <c r="G28" s="17"/>
      <c r="H28" s="18">
        <f t="shared" si="1"/>
        <v>102.04081632653062</v>
      </c>
      <c r="I28" s="18"/>
      <c r="J28" s="58"/>
      <c r="K28" s="58"/>
      <c r="L28" s="56"/>
      <c r="M28" s="77"/>
    </row>
    <row r="29" spans="1:22" ht="30">
      <c r="A29" s="47">
        <v>20</v>
      </c>
      <c r="B29" s="48" t="s">
        <v>234</v>
      </c>
      <c r="C29" s="48" t="s">
        <v>0</v>
      </c>
      <c r="D29" s="48">
        <v>285</v>
      </c>
      <c r="E29" s="48" t="s">
        <v>1</v>
      </c>
      <c r="F29" s="48">
        <v>375</v>
      </c>
      <c r="G29" s="48"/>
      <c r="H29" s="49">
        <f t="shared" si="1"/>
        <v>76</v>
      </c>
      <c r="I29" s="18"/>
      <c r="J29" s="58"/>
      <c r="K29" s="58"/>
      <c r="L29" s="56"/>
      <c r="M29" s="77"/>
    </row>
    <row r="30" spans="1:22" ht="64.5" customHeight="1">
      <c r="A30" s="47">
        <v>21</v>
      </c>
      <c r="B30" s="48" t="s">
        <v>235</v>
      </c>
      <c r="C30" s="48" t="s">
        <v>0</v>
      </c>
      <c r="D30" s="48">
        <v>325</v>
      </c>
      <c r="E30" s="48" t="s">
        <v>1</v>
      </c>
      <c r="F30" s="48">
        <v>373</v>
      </c>
      <c r="G30" s="48"/>
      <c r="H30" s="49">
        <f t="shared" si="1"/>
        <v>87.131367292225207</v>
      </c>
      <c r="I30" s="18"/>
      <c r="J30" s="58"/>
      <c r="K30" s="58"/>
      <c r="L30" s="56"/>
      <c r="M30" s="77"/>
    </row>
    <row r="31" spans="1:22" ht="30">
      <c r="A31" s="2">
        <v>22</v>
      </c>
      <c r="B31" s="17" t="s">
        <v>112</v>
      </c>
      <c r="C31" s="17" t="s">
        <v>0</v>
      </c>
      <c r="D31" s="17">
        <v>84</v>
      </c>
      <c r="E31" s="17" t="s">
        <v>1</v>
      </c>
      <c r="F31" s="17">
        <v>76</v>
      </c>
      <c r="G31" s="17"/>
      <c r="H31" s="18">
        <f t="shared" si="1"/>
        <v>110.5263157894737</v>
      </c>
      <c r="I31" s="18"/>
      <c r="J31" s="58"/>
      <c r="K31" s="58"/>
      <c r="L31" s="56"/>
      <c r="M31" s="77"/>
    </row>
    <row r="32" spans="1:22" s="51" customFormat="1" ht="30">
      <c r="A32" s="47">
        <v>23</v>
      </c>
      <c r="B32" s="48" t="s">
        <v>111</v>
      </c>
      <c r="C32" s="48" t="s">
        <v>0</v>
      </c>
      <c r="D32" s="48"/>
      <c r="E32" s="48" t="s">
        <v>1</v>
      </c>
      <c r="F32" s="48">
        <v>5</v>
      </c>
      <c r="G32" s="48"/>
      <c r="H32" s="49">
        <v>100</v>
      </c>
      <c r="I32" s="49"/>
      <c r="J32" s="58"/>
      <c r="K32" s="58"/>
      <c r="L32" s="56"/>
      <c r="M32" s="77"/>
      <c r="N32" s="50"/>
      <c r="O32" s="50"/>
      <c r="P32" s="50"/>
      <c r="Q32" s="50"/>
      <c r="R32" s="50"/>
      <c r="S32" s="50"/>
      <c r="T32" s="50"/>
      <c r="U32" s="50"/>
      <c r="V32" s="50"/>
    </row>
    <row r="33" spans="1:22" s="51" customFormat="1" ht="30">
      <c r="A33" s="47">
        <v>24</v>
      </c>
      <c r="B33" s="48" t="s">
        <v>107</v>
      </c>
      <c r="C33" s="48" t="s">
        <v>0</v>
      </c>
      <c r="D33" s="48"/>
      <c r="E33" s="48" t="s">
        <v>1</v>
      </c>
      <c r="F33" s="48">
        <v>2</v>
      </c>
      <c r="G33" s="48"/>
      <c r="H33" s="49">
        <v>100</v>
      </c>
      <c r="I33" s="49"/>
      <c r="J33" s="58"/>
      <c r="K33" s="58"/>
      <c r="L33" s="56"/>
      <c r="M33" s="84"/>
      <c r="N33" s="50"/>
      <c r="O33" s="50"/>
      <c r="P33" s="50"/>
      <c r="Q33" s="50"/>
      <c r="R33" s="50"/>
      <c r="S33" s="50"/>
      <c r="T33" s="50"/>
      <c r="U33" s="50"/>
      <c r="V33" s="50"/>
    </row>
    <row r="34" spans="1:22" ht="42" customHeight="1">
      <c r="A34" s="85" t="s">
        <v>113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29"/>
    </row>
    <row r="35" spans="1:22" ht="45">
      <c r="A35" s="2">
        <v>25</v>
      </c>
      <c r="B35" s="17" t="s">
        <v>32</v>
      </c>
      <c r="C35" s="17" t="s">
        <v>0</v>
      </c>
      <c r="D35" s="17">
        <v>100</v>
      </c>
      <c r="E35" s="17" t="s">
        <v>1</v>
      </c>
      <c r="F35" s="17">
        <v>100</v>
      </c>
      <c r="G35" s="17"/>
      <c r="H35" s="18">
        <f t="shared" si="1"/>
        <v>100</v>
      </c>
      <c r="I35" s="18"/>
      <c r="J35" s="58">
        <v>7</v>
      </c>
      <c r="K35" s="58">
        <v>7</v>
      </c>
      <c r="L35" s="56">
        <f>J35/K35*100</f>
        <v>100</v>
      </c>
      <c r="M35" s="58" t="s">
        <v>29</v>
      </c>
    </row>
    <row r="36" spans="1:22" ht="30">
      <c r="A36" s="2">
        <v>26</v>
      </c>
      <c r="B36" s="17" t="s">
        <v>96</v>
      </c>
      <c r="C36" s="17" t="s">
        <v>0</v>
      </c>
      <c r="D36" s="17">
        <v>60</v>
      </c>
      <c r="E36" s="17" t="s">
        <v>1</v>
      </c>
      <c r="F36" s="17">
        <v>60</v>
      </c>
      <c r="G36" s="17"/>
      <c r="H36" s="18">
        <f t="shared" si="1"/>
        <v>100</v>
      </c>
      <c r="I36" s="18"/>
      <c r="J36" s="58"/>
      <c r="K36" s="58"/>
      <c r="L36" s="56"/>
      <c r="M36" s="58"/>
    </row>
    <row r="37" spans="1:22" ht="30">
      <c r="A37" s="2">
        <v>27</v>
      </c>
      <c r="B37" s="17" t="s">
        <v>114</v>
      </c>
      <c r="C37" s="17" t="s">
        <v>0</v>
      </c>
      <c r="D37" s="17">
        <v>200</v>
      </c>
      <c r="E37" s="17" t="s">
        <v>1</v>
      </c>
      <c r="F37" s="17">
        <v>200</v>
      </c>
      <c r="G37" s="17"/>
      <c r="H37" s="18">
        <f t="shared" si="1"/>
        <v>100</v>
      </c>
      <c r="I37" s="18"/>
      <c r="J37" s="58"/>
      <c r="K37" s="58"/>
      <c r="L37" s="56"/>
      <c r="M37" s="58"/>
    </row>
    <row r="38" spans="1:22" ht="30">
      <c r="A38" s="2">
        <v>28</v>
      </c>
      <c r="B38" s="17" t="s">
        <v>33</v>
      </c>
      <c r="C38" s="17" t="s">
        <v>0</v>
      </c>
      <c r="D38" s="17">
        <v>4</v>
      </c>
      <c r="E38" s="17" t="s">
        <v>1</v>
      </c>
      <c r="F38" s="17">
        <v>4</v>
      </c>
      <c r="G38" s="17"/>
      <c r="H38" s="18">
        <f t="shared" si="1"/>
        <v>100</v>
      </c>
      <c r="I38" s="18"/>
      <c r="J38" s="58"/>
      <c r="K38" s="58"/>
      <c r="L38" s="56"/>
      <c r="M38" s="58"/>
    </row>
    <row r="39" spans="1:22" ht="22.5" customHeight="1">
      <c r="A39" s="59" t="s">
        <v>118</v>
      </c>
      <c r="B39" s="60"/>
      <c r="C39" s="60"/>
      <c r="D39" s="60"/>
      <c r="E39" s="60"/>
      <c r="F39" s="60"/>
      <c r="G39" s="60"/>
      <c r="H39" s="60"/>
      <c r="I39" s="60"/>
      <c r="J39" s="60"/>
      <c r="K39" s="60"/>
      <c r="L39" s="60"/>
      <c r="M39" s="60"/>
      <c r="N39" s="4"/>
    </row>
    <row r="40" spans="1:22" ht="30">
      <c r="A40" s="2">
        <v>29</v>
      </c>
      <c r="B40" s="17" t="s">
        <v>44</v>
      </c>
      <c r="C40" s="17" t="s">
        <v>0</v>
      </c>
      <c r="D40" s="17">
        <v>111.4</v>
      </c>
      <c r="E40" s="17" t="s">
        <v>1</v>
      </c>
      <c r="F40" s="17">
        <v>100</v>
      </c>
      <c r="G40" s="17"/>
      <c r="H40" s="18">
        <f t="shared" si="1"/>
        <v>111.4</v>
      </c>
      <c r="I40" s="18"/>
      <c r="J40" s="58">
        <v>28034.3</v>
      </c>
      <c r="K40" s="58">
        <v>28034.3</v>
      </c>
      <c r="L40" s="56">
        <f>J40/K40*100</f>
        <v>100</v>
      </c>
      <c r="M40" s="58" t="s">
        <v>120</v>
      </c>
    </row>
    <row r="41" spans="1:22">
      <c r="A41" s="2">
        <v>30</v>
      </c>
      <c r="B41" s="17" t="s">
        <v>115</v>
      </c>
      <c r="C41" s="17" t="s">
        <v>0</v>
      </c>
      <c r="D41" s="17">
        <v>102.2</v>
      </c>
      <c r="E41" s="17" t="s">
        <v>1</v>
      </c>
      <c r="F41" s="17">
        <v>100</v>
      </c>
      <c r="G41" s="17"/>
      <c r="H41" s="18">
        <f t="shared" si="1"/>
        <v>102.2</v>
      </c>
      <c r="I41" s="18"/>
      <c r="J41" s="58"/>
      <c r="K41" s="58"/>
      <c r="L41" s="56"/>
      <c r="M41" s="58"/>
    </row>
    <row r="42" spans="1:22" ht="30">
      <c r="A42" s="2">
        <v>31</v>
      </c>
      <c r="B42" s="17" t="s">
        <v>34</v>
      </c>
      <c r="C42" s="17" t="s">
        <v>0</v>
      </c>
      <c r="D42" s="17">
        <v>100</v>
      </c>
      <c r="E42" s="17" t="s">
        <v>1</v>
      </c>
      <c r="F42" s="17">
        <v>100</v>
      </c>
      <c r="G42" s="17"/>
      <c r="H42" s="18">
        <f t="shared" si="1"/>
        <v>100</v>
      </c>
      <c r="I42" s="18"/>
      <c r="J42" s="58"/>
      <c r="K42" s="58"/>
      <c r="L42" s="56"/>
      <c r="M42" s="58"/>
    </row>
    <row r="43" spans="1:22" ht="45">
      <c r="A43" s="2">
        <v>32</v>
      </c>
      <c r="B43" s="17" t="s">
        <v>35</v>
      </c>
      <c r="C43" s="17" t="s">
        <v>0</v>
      </c>
      <c r="D43" s="17">
        <v>100</v>
      </c>
      <c r="E43" s="17" t="s">
        <v>1</v>
      </c>
      <c r="F43" s="17">
        <v>100</v>
      </c>
      <c r="G43" s="17"/>
      <c r="H43" s="18">
        <f t="shared" si="1"/>
        <v>100</v>
      </c>
      <c r="I43" s="18"/>
      <c r="J43" s="58"/>
      <c r="K43" s="58"/>
      <c r="L43" s="56"/>
      <c r="M43" s="58"/>
    </row>
    <row r="44" spans="1:22">
      <c r="A44" s="2">
        <v>33</v>
      </c>
      <c r="B44" s="17" t="s">
        <v>36</v>
      </c>
      <c r="C44" s="17" t="s">
        <v>0</v>
      </c>
      <c r="D44" s="17">
        <v>99.4</v>
      </c>
      <c r="E44" s="17" t="s">
        <v>1</v>
      </c>
      <c r="F44" s="17">
        <v>95</v>
      </c>
      <c r="G44" s="17"/>
      <c r="H44" s="18">
        <f t="shared" si="1"/>
        <v>104.63157894736842</v>
      </c>
      <c r="I44" s="18"/>
      <c r="J44" s="58"/>
      <c r="K44" s="58"/>
      <c r="L44" s="56"/>
      <c r="M44" s="58"/>
    </row>
    <row r="45" spans="1:22" ht="30">
      <c r="A45" s="2">
        <v>34</v>
      </c>
      <c r="B45" s="17" t="s">
        <v>37</v>
      </c>
      <c r="C45" s="17" t="s">
        <v>0</v>
      </c>
      <c r="D45" s="17">
        <v>100</v>
      </c>
      <c r="E45" s="17" t="s">
        <v>1</v>
      </c>
      <c r="F45" s="17">
        <v>100</v>
      </c>
      <c r="G45" s="17"/>
      <c r="H45" s="18">
        <f t="shared" si="1"/>
        <v>100</v>
      </c>
      <c r="I45" s="18"/>
      <c r="J45" s="58"/>
      <c r="K45" s="58"/>
      <c r="L45" s="56"/>
      <c r="M45" s="58"/>
    </row>
    <row r="46" spans="1:22">
      <c r="A46" s="2">
        <v>35</v>
      </c>
      <c r="B46" s="17" t="s">
        <v>38</v>
      </c>
      <c r="C46" s="17" t="s">
        <v>0</v>
      </c>
      <c r="D46" s="17">
        <v>100</v>
      </c>
      <c r="E46" s="17" t="s">
        <v>1</v>
      </c>
      <c r="F46" s="17">
        <v>100</v>
      </c>
      <c r="G46" s="17"/>
      <c r="H46" s="18">
        <f t="shared" si="1"/>
        <v>100</v>
      </c>
      <c r="I46" s="18"/>
      <c r="J46" s="58"/>
      <c r="K46" s="58"/>
      <c r="L46" s="56"/>
      <c r="M46" s="58"/>
    </row>
    <row r="47" spans="1:22" ht="30">
      <c r="A47" s="2">
        <v>36</v>
      </c>
      <c r="B47" s="17" t="s">
        <v>39</v>
      </c>
      <c r="C47" s="17" t="s">
        <v>0</v>
      </c>
      <c r="D47" s="17">
        <v>100</v>
      </c>
      <c r="E47" s="17" t="s">
        <v>1</v>
      </c>
      <c r="F47" s="17">
        <v>100</v>
      </c>
      <c r="G47" s="17"/>
      <c r="H47" s="18">
        <f t="shared" si="1"/>
        <v>100</v>
      </c>
      <c r="I47" s="18"/>
      <c r="J47" s="58"/>
      <c r="K47" s="58"/>
      <c r="L47" s="56"/>
      <c r="M47" s="58"/>
    </row>
    <row r="48" spans="1:22">
      <c r="A48" s="2">
        <v>37</v>
      </c>
      <c r="B48" s="17" t="s">
        <v>40</v>
      </c>
      <c r="C48" s="17" t="s">
        <v>0</v>
      </c>
      <c r="D48" s="17">
        <v>100</v>
      </c>
      <c r="E48" s="17" t="s">
        <v>1</v>
      </c>
      <c r="F48" s="17">
        <v>100</v>
      </c>
      <c r="G48" s="17"/>
      <c r="H48" s="18">
        <f t="shared" si="1"/>
        <v>100</v>
      </c>
      <c r="I48" s="18"/>
      <c r="J48" s="58"/>
      <c r="K48" s="58"/>
      <c r="L48" s="56"/>
      <c r="M48" s="58"/>
    </row>
    <row r="49" spans="1:14" ht="30">
      <c r="A49" s="2">
        <v>38</v>
      </c>
      <c r="B49" s="17" t="s">
        <v>116</v>
      </c>
      <c r="C49" s="17" t="s">
        <v>0</v>
      </c>
      <c r="D49" s="17">
        <v>74.900000000000006</v>
      </c>
      <c r="E49" s="17" t="s">
        <v>1</v>
      </c>
      <c r="F49" s="17">
        <v>74.900000000000006</v>
      </c>
      <c r="G49" s="17"/>
      <c r="H49" s="18">
        <f t="shared" si="1"/>
        <v>100</v>
      </c>
      <c r="I49" s="18"/>
      <c r="J49" s="58"/>
      <c r="K49" s="58"/>
      <c r="L49" s="56"/>
      <c r="M49" s="58"/>
    </row>
    <row r="50" spans="1:14">
      <c r="A50" s="2">
        <v>39</v>
      </c>
      <c r="B50" s="17" t="s">
        <v>41</v>
      </c>
      <c r="C50" s="17" t="s">
        <v>0</v>
      </c>
      <c r="D50" s="17">
        <v>6</v>
      </c>
      <c r="E50" s="17" t="s">
        <v>1</v>
      </c>
      <c r="F50" s="17">
        <v>6</v>
      </c>
      <c r="G50" s="17"/>
      <c r="H50" s="18">
        <f t="shared" si="1"/>
        <v>100</v>
      </c>
      <c r="I50" s="18"/>
      <c r="J50" s="58"/>
      <c r="K50" s="58"/>
      <c r="L50" s="56"/>
      <c r="M50" s="58"/>
    </row>
    <row r="51" spans="1:14" ht="30">
      <c r="A51" s="2">
        <v>40</v>
      </c>
      <c r="B51" s="17" t="s">
        <v>42</v>
      </c>
      <c r="C51" s="17" t="s">
        <v>0</v>
      </c>
      <c r="D51" s="17">
        <v>92</v>
      </c>
      <c r="E51" s="17" t="s">
        <v>1</v>
      </c>
      <c r="F51" s="17">
        <v>92</v>
      </c>
      <c r="G51" s="17"/>
      <c r="H51" s="18">
        <f t="shared" si="1"/>
        <v>100</v>
      </c>
      <c r="I51" s="18"/>
      <c r="J51" s="58"/>
      <c r="K51" s="58"/>
      <c r="L51" s="56"/>
      <c r="M51" s="58"/>
    </row>
    <row r="52" spans="1:14" ht="30">
      <c r="A52" s="2">
        <v>41</v>
      </c>
      <c r="B52" s="17" t="s">
        <v>43</v>
      </c>
      <c r="C52" s="17" t="s">
        <v>0</v>
      </c>
      <c r="D52" s="17">
        <v>100</v>
      </c>
      <c r="E52" s="17" t="s">
        <v>1</v>
      </c>
      <c r="F52" s="17">
        <v>100</v>
      </c>
      <c r="G52" s="17"/>
      <c r="H52" s="18">
        <f t="shared" ref="H52" si="2">D52/F52*100</f>
        <v>100</v>
      </c>
      <c r="I52" s="18"/>
      <c r="J52" s="58"/>
      <c r="K52" s="58"/>
      <c r="L52" s="56"/>
      <c r="M52" s="58"/>
    </row>
    <row r="53" spans="1:14" ht="30">
      <c r="A53" s="2">
        <v>42</v>
      </c>
      <c r="B53" s="17" t="s">
        <v>117</v>
      </c>
      <c r="C53" s="17" t="s">
        <v>0</v>
      </c>
      <c r="D53" s="17">
        <v>100</v>
      </c>
      <c r="E53" s="17" t="s">
        <v>1</v>
      </c>
      <c r="F53" s="17">
        <v>100</v>
      </c>
      <c r="G53" s="17"/>
      <c r="H53" s="18">
        <f t="shared" si="1"/>
        <v>100</v>
      </c>
      <c r="I53" s="18"/>
      <c r="J53" s="58"/>
      <c r="K53" s="58"/>
      <c r="L53" s="56"/>
      <c r="M53" s="58"/>
    </row>
    <row r="54" spans="1:14" ht="21.75" customHeight="1">
      <c r="A54" s="59" t="s">
        <v>119</v>
      </c>
      <c r="B54" s="60"/>
      <c r="C54" s="60"/>
      <c r="D54" s="60"/>
      <c r="E54" s="60"/>
      <c r="F54" s="60"/>
      <c r="G54" s="60"/>
      <c r="H54" s="60"/>
      <c r="I54" s="60"/>
      <c r="J54" s="60"/>
      <c r="K54" s="60"/>
      <c r="L54" s="60"/>
      <c r="M54" s="60"/>
      <c r="N54" s="4"/>
    </row>
    <row r="55" spans="1:14" ht="30">
      <c r="A55" s="2">
        <v>43</v>
      </c>
      <c r="B55" s="17" t="s">
        <v>121</v>
      </c>
      <c r="C55" s="17" t="s">
        <v>0</v>
      </c>
      <c r="D55" s="17">
        <v>5787</v>
      </c>
      <c r="E55" s="17" t="s">
        <v>1</v>
      </c>
      <c r="F55" s="17">
        <v>5787</v>
      </c>
      <c r="G55" s="17"/>
      <c r="H55" s="21">
        <f t="shared" ref="H55:H106" si="3">D55/F55*100</f>
        <v>100</v>
      </c>
      <c r="I55" s="18"/>
      <c r="J55" s="58">
        <v>45210.2</v>
      </c>
      <c r="K55" s="58">
        <v>45334.8</v>
      </c>
      <c r="L55" s="56">
        <f>J55/K55*100</f>
        <v>99.725155950836879</v>
      </c>
      <c r="M55" s="67" t="s">
        <v>120</v>
      </c>
    </row>
    <row r="56" spans="1:14">
      <c r="A56" s="2">
        <v>44</v>
      </c>
      <c r="B56" s="17" t="s">
        <v>74</v>
      </c>
      <c r="C56" s="17" t="s">
        <v>0</v>
      </c>
      <c r="D56" s="17">
        <v>37</v>
      </c>
      <c r="E56" s="17" t="s">
        <v>1</v>
      </c>
      <c r="F56" s="17">
        <v>37</v>
      </c>
      <c r="G56" s="17"/>
      <c r="H56" s="21">
        <f t="shared" si="3"/>
        <v>100</v>
      </c>
      <c r="I56" s="18"/>
      <c r="J56" s="58"/>
      <c r="K56" s="58"/>
      <c r="L56" s="56"/>
      <c r="M56" s="67"/>
    </row>
    <row r="57" spans="1:14" ht="45">
      <c r="A57" s="2">
        <v>45</v>
      </c>
      <c r="B57" s="22" t="s">
        <v>236</v>
      </c>
      <c r="C57" s="17" t="s">
        <v>0</v>
      </c>
      <c r="D57" s="17">
        <v>42</v>
      </c>
      <c r="E57" s="17" t="s">
        <v>1</v>
      </c>
      <c r="F57" s="17">
        <v>42</v>
      </c>
      <c r="G57" s="17"/>
      <c r="H57" s="21">
        <f t="shared" si="3"/>
        <v>100</v>
      </c>
      <c r="I57" s="18"/>
      <c r="J57" s="58"/>
      <c r="K57" s="58"/>
      <c r="L57" s="56"/>
      <c r="M57" s="67"/>
    </row>
    <row r="58" spans="1:14" ht="30">
      <c r="A58" s="2">
        <v>46</v>
      </c>
      <c r="B58" s="22" t="s">
        <v>240</v>
      </c>
      <c r="C58" s="17" t="s">
        <v>0</v>
      </c>
      <c r="D58" s="17">
        <v>1723.1</v>
      </c>
      <c r="E58" s="17" t="s">
        <v>1</v>
      </c>
      <c r="F58" s="17">
        <v>1723.1</v>
      </c>
      <c r="G58" s="17"/>
      <c r="H58" s="21">
        <f t="shared" si="3"/>
        <v>100</v>
      </c>
      <c r="I58" s="18"/>
      <c r="J58" s="58"/>
      <c r="K58" s="58"/>
      <c r="L58" s="56"/>
      <c r="M58" s="67"/>
    </row>
    <row r="59" spans="1:14" ht="30">
      <c r="A59" s="2">
        <v>47</v>
      </c>
      <c r="B59" s="22" t="s">
        <v>239</v>
      </c>
      <c r="C59" s="17" t="s">
        <v>0</v>
      </c>
      <c r="D59" s="17">
        <v>24</v>
      </c>
      <c r="E59" s="17" t="s">
        <v>1</v>
      </c>
      <c r="F59" s="17">
        <v>24</v>
      </c>
      <c r="G59" s="17"/>
      <c r="H59" s="21">
        <f t="shared" si="3"/>
        <v>100</v>
      </c>
      <c r="I59" s="18"/>
      <c r="J59" s="58"/>
      <c r="K59" s="58"/>
      <c r="L59" s="56"/>
      <c r="M59" s="67"/>
    </row>
    <row r="60" spans="1:14" ht="30">
      <c r="A60" s="2">
        <v>48</v>
      </c>
      <c r="B60" s="22" t="s">
        <v>238</v>
      </c>
      <c r="C60" s="17" t="s">
        <v>0</v>
      </c>
      <c r="D60" s="17">
        <v>300</v>
      </c>
      <c r="E60" s="17" t="s">
        <v>1</v>
      </c>
      <c r="F60" s="17">
        <v>300</v>
      </c>
      <c r="G60" s="17"/>
      <c r="H60" s="21">
        <f t="shared" si="3"/>
        <v>100</v>
      </c>
      <c r="I60" s="18"/>
      <c r="J60" s="58"/>
      <c r="K60" s="58"/>
      <c r="L60" s="56"/>
      <c r="M60" s="67"/>
    </row>
    <row r="61" spans="1:14" ht="30">
      <c r="A61" s="2">
        <v>49</v>
      </c>
      <c r="B61" s="22" t="s">
        <v>237</v>
      </c>
      <c r="C61" s="17" t="s">
        <v>0</v>
      </c>
      <c r="D61" s="17">
        <v>1000</v>
      </c>
      <c r="E61" s="17" t="s">
        <v>1</v>
      </c>
      <c r="F61" s="17">
        <v>1000</v>
      </c>
      <c r="G61" s="17"/>
      <c r="H61" s="21">
        <f t="shared" si="3"/>
        <v>100</v>
      </c>
      <c r="I61" s="18"/>
      <c r="J61" s="58"/>
      <c r="K61" s="58"/>
      <c r="L61" s="56"/>
      <c r="M61" s="67"/>
    </row>
    <row r="62" spans="1:14" ht="30">
      <c r="A62" s="2">
        <v>50</v>
      </c>
      <c r="B62" s="17" t="s">
        <v>122</v>
      </c>
      <c r="C62" s="17" t="s">
        <v>0</v>
      </c>
      <c r="D62" s="17">
        <v>1944</v>
      </c>
      <c r="E62" s="17" t="s">
        <v>1</v>
      </c>
      <c r="F62" s="17">
        <v>1944</v>
      </c>
      <c r="G62" s="17"/>
      <c r="H62" s="21">
        <f t="shared" si="3"/>
        <v>100</v>
      </c>
      <c r="I62" s="18"/>
      <c r="J62" s="58"/>
      <c r="K62" s="58"/>
      <c r="L62" s="56"/>
      <c r="M62" s="67"/>
    </row>
    <row r="63" spans="1:14">
      <c r="A63" s="2">
        <v>51</v>
      </c>
      <c r="B63" s="17" t="s">
        <v>123</v>
      </c>
      <c r="C63" s="17" t="s">
        <v>0</v>
      </c>
      <c r="D63" s="17">
        <v>568.1</v>
      </c>
      <c r="E63" s="17" t="s">
        <v>1</v>
      </c>
      <c r="F63" s="17">
        <v>568.1</v>
      </c>
      <c r="G63" s="17"/>
      <c r="H63" s="21">
        <f t="shared" si="3"/>
        <v>100</v>
      </c>
      <c r="I63" s="18"/>
      <c r="J63" s="58"/>
      <c r="K63" s="58"/>
      <c r="L63" s="56"/>
      <c r="M63" s="67"/>
    </row>
    <row r="64" spans="1:14" ht="30">
      <c r="A64" s="2">
        <v>52</v>
      </c>
      <c r="B64" s="22" t="s">
        <v>241</v>
      </c>
      <c r="C64" s="17" t="s">
        <v>0</v>
      </c>
      <c r="D64" s="17">
        <v>7</v>
      </c>
      <c r="E64" s="17" t="s">
        <v>1</v>
      </c>
      <c r="F64" s="17">
        <v>7</v>
      </c>
      <c r="G64" s="17"/>
      <c r="H64" s="21">
        <f t="shared" si="3"/>
        <v>100</v>
      </c>
      <c r="I64" s="18"/>
      <c r="J64" s="58"/>
      <c r="K64" s="58"/>
      <c r="L64" s="56"/>
      <c r="M64" s="67"/>
    </row>
    <row r="65" spans="1:14" ht="30">
      <c r="A65" s="2">
        <v>53</v>
      </c>
      <c r="B65" s="22" t="s">
        <v>242</v>
      </c>
      <c r="C65" s="17" t="s">
        <v>0</v>
      </c>
      <c r="D65" s="17">
        <v>80</v>
      </c>
      <c r="E65" s="17" t="s">
        <v>1</v>
      </c>
      <c r="F65" s="17">
        <v>80</v>
      </c>
      <c r="G65" s="17"/>
      <c r="H65" s="21">
        <f t="shared" si="3"/>
        <v>100</v>
      </c>
      <c r="I65" s="18"/>
      <c r="J65" s="58"/>
      <c r="K65" s="58"/>
      <c r="L65" s="56"/>
      <c r="M65" s="67"/>
    </row>
    <row r="66" spans="1:14">
      <c r="A66" s="2">
        <v>54</v>
      </c>
      <c r="B66" s="22" t="s">
        <v>243</v>
      </c>
      <c r="C66" s="17" t="s">
        <v>0</v>
      </c>
      <c r="D66" s="17">
        <v>200</v>
      </c>
      <c r="E66" s="17" t="s">
        <v>1</v>
      </c>
      <c r="F66" s="17">
        <v>200</v>
      </c>
      <c r="G66" s="17"/>
      <c r="H66" s="21">
        <f t="shared" si="3"/>
        <v>100</v>
      </c>
      <c r="I66" s="18"/>
      <c r="J66" s="58"/>
      <c r="K66" s="58"/>
      <c r="L66" s="56"/>
      <c r="M66" s="67"/>
    </row>
    <row r="67" spans="1:14">
      <c r="A67" s="2">
        <v>55</v>
      </c>
      <c r="B67" s="22" t="s">
        <v>244</v>
      </c>
      <c r="C67" s="17" t="s">
        <v>0</v>
      </c>
      <c r="D67" s="17">
        <v>235</v>
      </c>
      <c r="E67" s="17" t="s">
        <v>1</v>
      </c>
      <c r="F67" s="17">
        <v>235</v>
      </c>
      <c r="G67" s="17"/>
      <c r="H67" s="18">
        <v>100</v>
      </c>
      <c r="I67" s="18"/>
      <c r="J67" s="58"/>
      <c r="K67" s="58"/>
      <c r="L67" s="56"/>
      <c r="M67" s="67"/>
    </row>
    <row r="68" spans="1:14">
      <c r="A68" s="2">
        <v>56</v>
      </c>
      <c r="B68" s="22" t="s">
        <v>245</v>
      </c>
      <c r="C68" s="17" t="s">
        <v>0</v>
      </c>
      <c r="D68" s="17">
        <v>1</v>
      </c>
      <c r="E68" s="17" t="s">
        <v>1</v>
      </c>
      <c r="F68" s="17">
        <v>1</v>
      </c>
      <c r="G68" s="17"/>
      <c r="H68" s="18">
        <v>100</v>
      </c>
      <c r="I68" s="18"/>
      <c r="J68" s="58"/>
      <c r="K68" s="58"/>
      <c r="L68" s="56"/>
      <c r="M68" s="67"/>
    </row>
    <row r="69" spans="1:14">
      <c r="A69" s="2">
        <v>57</v>
      </c>
      <c r="B69" s="22" t="s">
        <v>247</v>
      </c>
      <c r="C69" s="17" t="s">
        <v>0</v>
      </c>
      <c r="D69" s="17">
        <v>894</v>
      </c>
      <c r="E69" s="17" t="s">
        <v>1</v>
      </c>
      <c r="F69" s="17">
        <v>894</v>
      </c>
      <c r="G69" s="17"/>
      <c r="H69" s="18">
        <v>100</v>
      </c>
      <c r="I69" s="18"/>
      <c r="J69" s="58"/>
      <c r="K69" s="58"/>
      <c r="L69" s="56"/>
      <c r="M69" s="67"/>
    </row>
    <row r="70" spans="1:14">
      <c r="A70" s="2">
        <v>58</v>
      </c>
      <c r="B70" s="22" t="s">
        <v>248</v>
      </c>
      <c r="C70" s="17" t="s">
        <v>0</v>
      </c>
      <c r="D70" s="17">
        <v>20</v>
      </c>
      <c r="E70" s="17" t="s">
        <v>1</v>
      </c>
      <c r="F70" s="17">
        <v>20</v>
      </c>
      <c r="G70" s="17"/>
      <c r="H70" s="18">
        <v>100</v>
      </c>
      <c r="I70" s="18"/>
      <c r="J70" s="58"/>
      <c r="K70" s="58"/>
      <c r="L70" s="56"/>
      <c r="M70" s="67"/>
    </row>
    <row r="71" spans="1:14">
      <c r="A71" s="2">
        <v>59</v>
      </c>
      <c r="B71" s="22" t="s">
        <v>246</v>
      </c>
      <c r="C71" s="17" t="s">
        <v>0</v>
      </c>
      <c r="D71" s="17">
        <v>50</v>
      </c>
      <c r="E71" s="17" t="s">
        <v>1</v>
      </c>
      <c r="F71" s="17">
        <v>50</v>
      </c>
      <c r="G71" s="17"/>
      <c r="H71" s="18">
        <v>100</v>
      </c>
      <c r="I71" s="18"/>
      <c r="J71" s="58"/>
      <c r="K71" s="58"/>
      <c r="L71" s="56"/>
      <c r="M71" s="67"/>
    </row>
    <row r="72" spans="1:14" ht="34.5" customHeight="1">
      <c r="A72" s="2">
        <v>60</v>
      </c>
      <c r="B72" s="17" t="s">
        <v>124</v>
      </c>
      <c r="C72" s="17" t="s">
        <v>0</v>
      </c>
      <c r="D72" s="17">
        <v>24</v>
      </c>
      <c r="E72" s="17" t="s">
        <v>1</v>
      </c>
      <c r="F72" s="17">
        <v>24</v>
      </c>
      <c r="G72" s="17"/>
      <c r="H72" s="18">
        <v>100</v>
      </c>
      <c r="I72" s="18"/>
      <c r="J72" s="58"/>
      <c r="K72" s="58"/>
      <c r="L72" s="56"/>
      <c r="M72" s="67"/>
    </row>
    <row r="73" spans="1:14" ht="52.5" customHeight="1">
      <c r="A73" s="59" t="s">
        <v>125</v>
      </c>
      <c r="B73" s="60"/>
      <c r="C73" s="60"/>
      <c r="D73" s="60"/>
      <c r="E73" s="60"/>
      <c r="F73" s="60"/>
      <c r="G73" s="60"/>
      <c r="H73" s="60"/>
      <c r="I73" s="60"/>
      <c r="J73" s="60"/>
      <c r="K73" s="60"/>
      <c r="L73" s="60"/>
      <c r="M73" s="60"/>
      <c r="N73" s="4"/>
    </row>
    <row r="74" spans="1:14" ht="30">
      <c r="A74" s="2">
        <v>61</v>
      </c>
      <c r="B74" s="17" t="s">
        <v>45</v>
      </c>
      <c r="C74" s="17" t="s">
        <v>0</v>
      </c>
      <c r="D74" s="17">
        <v>102.3</v>
      </c>
      <c r="E74" s="17" t="s">
        <v>1</v>
      </c>
      <c r="F74" s="17">
        <v>101</v>
      </c>
      <c r="G74" s="17"/>
      <c r="H74" s="18">
        <f t="shared" si="3"/>
        <v>101.28712871287129</v>
      </c>
      <c r="I74" s="18"/>
      <c r="J74" s="58">
        <v>11273</v>
      </c>
      <c r="K74" s="58">
        <v>11862.9</v>
      </c>
      <c r="L74" s="56">
        <f>J74/K74*100</f>
        <v>95.027354188267637</v>
      </c>
      <c r="M74" s="58" t="s">
        <v>249</v>
      </c>
    </row>
    <row r="75" spans="1:14" ht="30">
      <c r="A75" s="2">
        <v>62</v>
      </c>
      <c r="B75" s="17" t="s">
        <v>46</v>
      </c>
      <c r="C75" s="17" t="s">
        <v>0</v>
      </c>
      <c r="D75" s="17">
        <v>142</v>
      </c>
      <c r="E75" s="17" t="s">
        <v>1</v>
      </c>
      <c r="F75" s="17">
        <v>159.80000000000001</v>
      </c>
      <c r="G75" s="17"/>
      <c r="H75" s="18">
        <f t="shared" si="3"/>
        <v>88.861076345431783</v>
      </c>
      <c r="I75" s="18"/>
      <c r="J75" s="58"/>
      <c r="K75" s="58"/>
      <c r="L75" s="56"/>
      <c r="M75" s="58"/>
    </row>
    <row r="76" spans="1:14">
      <c r="A76" s="2">
        <v>63</v>
      </c>
      <c r="B76" s="19" t="s">
        <v>2</v>
      </c>
      <c r="C76" s="17" t="s">
        <v>0</v>
      </c>
      <c r="D76" s="17">
        <v>15.36</v>
      </c>
      <c r="E76" s="17" t="s">
        <v>1</v>
      </c>
      <c r="F76" s="17">
        <v>10.4</v>
      </c>
      <c r="G76" s="17"/>
      <c r="H76" s="18">
        <f t="shared" si="3"/>
        <v>147.69230769230768</v>
      </c>
      <c r="I76" s="18"/>
      <c r="J76" s="58"/>
      <c r="K76" s="58"/>
      <c r="L76" s="56"/>
      <c r="M76" s="58"/>
    </row>
    <row r="77" spans="1:14">
      <c r="A77" s="2">
        <v>64</v>
      </c>
      <c r="B77" s="19" t="s">
        <v>3</v>
      </c>
      <c r="C77" s="17" t="s">
        <v>0</v>
      </c>
      <c r="D77" s="17">
        <v>48.2</v>
      </c>
      <c r="E77" s="17" t="s">
        <v>1</v>
      </c>
      <c r="F77" s="17">
        <v>41</v>
      </c>
      <c r="G77" s="17"/>
      <c r="H77" s="18">
        <f t="shared" si="3"/>
        <v>117.56097560975611</v>
      </c>
      <c r="I77" s="18"/>
      <c r="J77" s="58"/>
      <c r="K77" s="58"/>
      <c r="L77" s="56"/>
      <c r="M77" s="58"/>
    </row>
    <row r="78" spans="1:14">
      <c r="A78" s="2">
        <v>65</v>
      </c>
      <c r="B78" s="19" t="s">
        <v>4</v>
      </c>
      <c r="C78" s="17" t="s">
        <v>0</v>
      </c>
      <c r="D78" s="17">
        <v>5.8</v>
      </c>
      <c r="E78" s="17" t="s">
        <v>1</v>
      </c>
      <c r="F78" s="17">
        <v>2.5499999999999998</v>
      </c>
      <c r="G78" s="17"/>
      <c r="H78" s="18">
        <f t="shared" si="3"/>
        <v>227.45098039215685</v>
      </c>
      <c r="I78" s="18"/>
      <c r="J78" s="58"/>
      <c r="K78" s="58"/>
      <c r="L78" s="56"/>
      <c r="M78" s="58"/>
    </row>
    <row r="79" spans="1:14">
      <c r="A79" s="2">
        <v>66</v>
      </c>
      <c r="B79" s="17" t="s">
        <v>126</v>
      </c>
      <c r="C79" s="17" t="s">
        <v>0</v>
      </c>
      <c r="D79" s="17">
        <v>71.400000000000006</v>
      </c>
      <c r="E79" s="17" t="s">
        <v>1</v>
      </c>
      <c r="F79" s="17">
        <v>80</v>
      </c>
      <c r="G79" s="17"/>
      <c r="H79" s="18">
        <f t="shared" si="3"/>
        <v>89.25</v>
      </c>
      <c r="I79" s="18"/>
      <c r="J79" s="58"/>
      <c r="K79" s="58"/>
      <c r="L79" s="56"/>
      <c r="M79" s="58"/>
    </row>
    <row r="80" spans="1:14" ht="30">
      <c r="A80" s="2">
        <v>67</v>
      </c>
      <c r="B80" s="17" t="s">
        <v>47</v>
      </c>
      <c r="C80" s="17" t="s">
        <v>0</v>
      </c>
      <c r="D80" s="17">
        <v>102.5</v>
      </c>
      <c r="E80" s="17" t="s">
        <v>1</v>
      </c>
      <c r="F80" s="17">
        <v>102</v>
      </c>
      <c r="G80" s="17"/>
      <c r="H80" s="18">
        <f t="shared" si="3"/>
        <v>100.49019607843137</v>
      </c>
      <c r="I80" s="18"/>
      <c r="J80" s="58"/>
      <c r="K80" s="58"/>
      <c r="L80" s="56"/>
      <c r="M80" s="58"/>
    </row>
    <row r="81" spans="1:14">
      <c r="A81" s="2">
        <v>68</v>
      </c>
      <c r="B81" s="17" t="s">
        <v>48</v>
      </c>
      <c r="C81" s="17" t="s">
        <v>0</v>
      </c>
      <c r="D81" s="17">
        <v>38</v>
      </c>
      <c r="E81" s="17" t="s">
        <v>1</v>
      </c>
      <c r="F81" s="17">
        <v>38</v>
      </c>
      <c r="G81" s="17"/>
      <c r="H81" s="18">
        <f t="shared" si="3"/>
        <v>100</v>
      </c>
      <c r="I81" s="18"/>
      <c r="J81" s="58"/>
      <c r="K81" s="58"/>
      <c r="L81" s="56"/>
      <c r="M81" s="58"/>
    </row>
    <row r="82" spans="1:14" ht="21" customHeight="1">
      <c r="A82" s="59" t="s">
        <v>128</v>
      </c>
      <c r="B82" s="60"/>
      <c r="C82" s="60"/>
      <c r="D82" s="60"/>
      <c r="E82" s="60"/>
      <c r="F82" s="60"/>
      <c r="G82" s="60"/>
      <c r="H82" s="60"/>
      <c r="I82" s="60"/>
      <c r="J82" s="60"/>
      <c r="K82" s="60"/>
      <c r="L82" s="60"/>
      <c r="M82" s="60"/>
      <c r="N82" s="4"/>
    </row>
    <row r="83" spans="1:14">
      <c r="A83" s="2">
        <v>69</v>
      </c>
      <c r="B83" s="17" t="s">
        <v>50</v>
      </c>
      <c r="C83" s="17" t="s">
        <v>0</v>
      </c>
      <c r="D83" s="17">
        <v>13</v>
      </c>
      <c r="E83" s="17" t="s">
        <v>1</v>
      </c>
      <c r="F83" s="17">
        <v>13</v>
      </c>
      <c r="G83" s="17"/>
      <c r="H83" s="18">
        <f t="shared" si="3"/>
        <v>100</v>
      </c>
      <c r="I83" s="18"/>
      <c r="J83" s="58">
        <v>1213.7</v>
      </c>
      <c r="K83" s="58">
        <v>1213.7</v>
      </c>
      <c r="L83" s="56">
        <f>J83/K83*100</f>
        <v>100</v>
      </c>
      <c r="M83" s="58" t="s">
        <v>120</v>
      </c>
    </row>
    <row r="84" spans="1:14">
      <c r="A84" s="2">
        <v>70</v>
      </c>
      <c r="B84" s="17" t="s">
        <v>51</v>
      </c>
      <c r="C84" s="17" t="s">
        <v>0</v>
      </c>
      <c r="D84" s="17">
        <v>7</v>
      </c>
      <c r="E84" s="17" t="s">
        <v>1</v>
      </c>
      <c r="F84" s="17">
        <v>7</v>
      </c>
      <c r="G84" s="17"/>
      <c r="H84" s="18">
        <f t="shared" si="3"/>
        <v>100</v>
      </c>
      <c r="I84" s="18"/>
      <c r="J84" s="58"/>
      <c r="K84" s="58"/>
      <c r="L84" s="56"/>
      <c r="M84" s="58"/>
    </row>
    <row r="85" spans="1:14">
      <c r="A85" s="2">
        <v>71</v>
      </c>
      <c r="B85" s="17" t="s">
        <v>52</v>
      </c>
      <c r="C85" s="17" t="s">
        <v>0</v>
      </c>
      <c r="D85" s="17">
        <v>126</v>
      </c>
      <c r="E85" s="17" t="s">
        <v>1</v>
      </c>
      <c r="F85" s="17">
        <v>126</v>
      </c>
      <c r="G85" s="17"/>
      <c r="H85" s="18">
        <f t="shared" si="3"/>
        <v>100</v>
      </c>
      <c r="I85" s="18"/>
      <c r="J85" s="58"/>
      <c r="K85" s="58"/>
      <c r="L85" s="56"/>
      <c r="M85" s="58"/>
    </row>
    <row r="86" spans="1:14">
      <c r="A86" s="2">
        <v>72</v>
      </c>
      <c r="B86" s="17" t="s">
        <v>53</v>
      </c>
      <c r="C86" s="17" t="s">
        <v>0</v>
      </c>
      <c r="D86" s="17">
        <v>85</v>
      </c>
      <c r="E86" s="17" t="s">
        <v>1</v>
      </c>
      <c r="F86" s="17">
        <v>85</v>
      </c>
      <c r="G86" s="17"/>
      <c r="H86" s="18">
        <f t="shared" si="3"/>
        <v>100</v>
      </c>
      <c r="I86" s="18"/>
      <c r="J86" s="58"/>
      <c r="K86" s="58"/>
      <c r="L86" s="56"/>
      <c r="M86" s="58"/>
    </row>
    <row r="87" spans="1:14">
      <c r="A87" s="2">
        <v>73</v>
      </c>
      <c r="B87" s="17" t="s">
        <v>54</v>
      </c>
      <c r="C87" s="17" t="s">
        <v>0</v>
      </c>
      <c r="D87" s="17">
        <v>64</v>
      </c>
      <c r="E87" s="17" t="s">
        <v>1</v>
      </c>
      <c r="F87" s="17">
        <v>64</v>
      </c>
      <c r="G87" s="17"/>
      <c r="H87" s="18">
        <f t="shared" si="3"/>
        <v>100</v>
      </c>
      <c r="I87" s="18"/>
      <c r="J87" s="58"/>
      <c r="K87" s="58"/>
      <c r="L87" s="56"/>
      <c r="M87" s="58"/>
    </row>
    <row r="88" spans="1:14">
      <c r="A88" s="2">
        <v>74</v>
      </c>
      <c r="B88" s="17" t="s">
        <v>55</v>
      </c>
      <c r="C88" s="17"/>
      <c r="D88" s="17">
        <v>2</v>
      </c>
      <c r="E88" s="17" t="s">
        <v>1</v>
      </c>
      <c r="F88" s="17">
        <v>2</v>
      </c>
      <c r="G88" s="17"/>
      <c r="H88" s="18">
        <f t="shared" si="3"/>
        <v>100</v>
      </c>
      <c r="I88" s="18"/>
      <c r="J88" s="58"/>
      <c r="K88" s="58"/>
      <c r="L88" s="56"/>
      <c r="M88" s="58"/>
    </row>
    <row r="89" spans="1:14">
      <c r="A89" s="2">
        <v>75</v>
      </c>
      <c r="B89" s="17" t="s">
        <v>127</v>
      </c>
      <c r="C89" s="17" t="s">
        <v>0</v>
      </c>
      <c r="D89" s="17">
        <v>1</v>
      </c>
      <c r="E89" s="17" t="s">
        <v>1</v>
      </c>
      <c r="F89" s="17">
        <v>1</v>
      </c>
      <c r="G89" s="17"/>
      <c r="H89" s="18">
        <f t="shared" si="3"/>
        <v>100</v>
      </c>
      <c r="I89" s="18"/>
      <c r="J89" s="58"/>
      <c r="K89" s="58"/>
      <c r="L89" s="56"/>
      <c r="M89" s="58"/>
    </row>
    <row r="90" spans="1:14" ht="23.25" customHeight="1">
      <c r="A90" s="59" t="s">
        <v>129</v>
      </c>
      <c r="B90" s="60"/>
      <c r="C90" s="60"/>
      <c r="D90" s="60"/>
      <c r="E90" s="60"/>
      <c r="F90" s="60"/>
      <c r="G90" s="60"/>
      <c r="H90" s="60"/>
      <c r="I90" s="60"/>
      <c r="J90" s="60"/>
      <c r="K90" s="60"/>
      <c r="L90" s="60"/>
      <c r="M90" s="60"/>
      <c r="N90" s="4"/>
    </row>
    <row r="91" spans="1:14" ht="30">
      <c r="A91" s="2">
        <v>76</v>
      </c>
      <c r="B91" s="17" t="s">
        <v>56</v>
      </c>
      <c r="C91" s="17" t="s">
        <v>0</v>
      </c>
      <c r="D91" s="17">
        <v>61550</v>
      </c>
      <c r="E91" s="17" t="s">
        <v>1</v>
      </c>
      <c r="F91" s="17">
        <v>61550</v>
      </c>
      <c r="G91" s="17"/>
      <c r="H91" s="18">
        <f t="shared" si="3"/>
        <v>100</v>
      </c>
      <c r="I91" s="18"/>
      <c r="J91" s="58">
        <v>3217.1</v>
      </c>
      <c r="K91" s="58">
        <v>3217.1</v>
      </c>
      <c r="L91" s="56">
        <f>J91/K91*100</f>
        <v>100</v>
      </c>
      <c r="M91" s="58" t="s">
        <v>49</v>
      </c>
    </row>
    <row r="92" spans="1:14">
      <c r="A92" s="2">
        <v>77</v>
      </c>
      <c r="B92" s="17" t="s">
        <v>131</v>
      </c>
      <c r="C92" s="17" t="s">
        <v>0</v>
      </c>
      <c r="D92" s="17">
        <v>18550</v>
      </c>
      <c r="E92" s="17" t="s">
        <v>1</v>
      </c>
      <c r="F92" s="17">
        <v>18550</v>
      </c>
      <c r="G92" s="17"/>
      <c r="H92" s="18">
        <f t="shared" si="3"/>
        <v>100</v>
      </c>
      <c r="I92" s="18"/>
      <c r="J92" s="58"/>
      <c r="K92" s="58"/>
      <c r="L92" s="56"/>
      <c r="M92" s="58"/>
    </row>
    <row r="93" spans="1:14">
      <c r="A93" s="2">
        <v>78</v>
      </c>
      <c r="B93" s="22" t="s">
        <v>250</v>
      </c>
      <c r="C93" s="17" t="s">
        <v>0</v>
      </c>
      <c r="D93" s="17">
        <v>1000</v>
      </c>
      <c r="E93" s="17" t="s">
        <v>1</v>
      </c>
      <c r="F93" s="17">
        <v>1000</v>
      </c>
      <c r="G93" s="17"/>
      <c r="H93" s="18">
        <f t="shared" si="3"/>
        <v>100</v>
      </c>
      <c r="I93" s="18"/>
      <c r="J93" s="58"/>
      <c r="K93" s="58"/>
      <c r="L93" s="56"/>
      <c r="M93" s="58"/>
    </row>
    <row r="94" spans="1:14">
      <c r="A94" s="2">
        <v>79</v>
      </c>
      <c r="B94" s="17" t="s">
        <v>130</v>
      </c>
      <c r="C94" s="17" t="s">
        <v>0</v>
      </c>
      <c r="D94" s="17">
        <v>101.5</v>
      </c>
      <c r="E94" s="17" t="s">
        <v>1</v>
      </c>
      <c r="F94" s="17">
        <v>101.5</v>
      </c>
      <c r="G94" s="17"/>
      <c r="H94" s="18">
        <f t="shared" si="3"/>
        <v>100</v>
      </c>
      <c r="I94" s="18"/>
      <c r="J94" s="58"/>
      <c r="K94" s="58"/>
      <c r="L94" s="56"/>
      <c r="M94" s="58"/>
    </row>
    <row r="95" spans="1:14">
      <c r="A95" s="2">
        <v>80</v>
      </c>
      <c r="B95" s="22" t="s">
        <v>251</v>
      </c>
      <c r="C95" s="17" t="s">
        <v>0</v>
      </c>
      <c r="D95" s="17">
        <v>1000</v>
      </c>
      <c r="E95" s="17" t="s">
        <v>1</v>
      </c>
      <c r="F95" s="17">
        <v>3000</v>
      </c>
      <c r="G95" s="17"/>
      <c r="H95" s="18">
        <f t="shared" si="3"/>
        <v>33.333333333333329</v>
      </c>
      <c r="I95" s="18"/>
      <c r="J95" s="58"/>
      <c r="K95" s="58"/>
      <c r="L95" s="56"/>
      <c r="M95" s="58"/>
    </row>
    <row r="96" spans="1:14" ht="21.75" customHeight="1">
      <c r="A96" s="59" t="s">
        <v>252</v>
      </c>
      <c r="B96" s="60"/>
      <c r="C96" s="60"/>
      <c r="D96" s="60"/>
      <c r="E96" s="60"/>
      <c r="F96" s="60"/>
      <c r="G96" s="60"/>
      <c r="H96" s="60"/>
      <c r="I96" s="60"/>
      <c r="J96" s="60"/>
      <c r="K96" s="60"/>
      <c r="L96" s="60"/>
      <c r="M96" s="60"/>
      <c r="N96" s="4"/>
    </row>
    <row r="97" spans="1:22">
      <c r="A97" s="39">
        <v>81</v>
      </c>
      <c r="B97" s="22" t="s">
        <v>253</v>
      </c>
      <c r="C97" s="22"/>
      <c r="D97" s="22">
        <v>6</v>
      </c>
      <c r="E97" s="22"/>
      <c r="F97" s="22">
        <v>6</v>
      </c>
      <c r="G97" s="22"/>
      <c r="H97" s="46">
        <f>D97/F97*100</f>
        <v>100</v>
      </c>
      <c r="I97" s="23"/>
      <c r="J97" s="62">
        <v>1172</v>
      </c>
      <c r="K97" s="62">
        <v>1172</v>
      </c>
      <c r="L97" s="62">
        <f>J97/K97*100</f>
        <v>100</v>
      </c>
      <c r="M97" s="70" t="s">
        <v>259</v>
      </c>
      <c r="N97" s="4"/>
    </row>
    <row r="98" spans="1:22" ht="18" customHeight="1">
      <c r="A98" s="39">
        <v>82</v>
      </c>
      <c r="B98" s="22" t="s">
        <v>254</v>
      </c>
      <c r="C98" s="22"/>
      <c r="D98" s="22">
        <v>16</v>
      </c>
      <c r="E98" s="22"/>
      <c r="F98" s="22">
        <v>16</v>
      </c>
      <c r="G98" s="22"/>
      <c r="H98" s="46">
        <f t="shared" ref="H98:H102" si="4">D98/F98*100</f>
        <v>100</v>
      </c>
      <c r="I98" s="23"/>
      <c r="J98" s="94"/>
      <c r="K98" s="94"/>
      <c r="L98" s="94"/>
      <c r="M98" s="96"/>
      <c r="N98" s="4"/>
    </row>
    <row r="99" spans="1:22" ht="30">
      <c r="A99" s="39">
        <v>83</v>
      </c>
      <c r="B99" s="22" t="s">
        <v>256</v>
      </c>
      <c r="C99" s="22"/>
      <c r="D99" s="22">
        <v>119</v>
      </c>
      <c r="E99" s="22"/>
      <c r="F99" s="22">
        <v>119</v>
      </c>
      <c r="G99" s="22"/>
      <c r="H99" s="46">
        <f t="shared" si="4"/>
        <v>100</v>
      </c>
      <c r="I99" s="23"/>
      <c r="J99" s="94"/>
      <c r="K99" s="94"/>
      <c r="L99" s="94"/>
      <c r="M99" s="96"/>
      <c r="N99" s="4"/>
    </row>
    <row r="100" spans="1:22">
      <c r="A100" s="39">
        <v>84</v>
      </c>
      <c r="B100" s="22" t="s">
        <v>255</v>
      </c>
      <c r="C100" s="22"/>
      <c r="D100" s="22">
        <v>3</v>
      </c>
      <c r="E100" s="22"/>
      <c r="F100" s="22">
        <v>3</v>
      </c>
      <c r="G100" s="22"/>
      <c r="H100" s="46">
        <f t="shared" si="4"/>
        <v>100</v>
      </c>
      <c r="I100" s="23"/>
      <c r="J100" s="94"/>
      <c r="K100" s="94"/>
      <c r="L100" s="94"/>
      <c r="M100" s="96"/>
      <c r="N100" s="4"/>
    </row>
    <row r="101" spans="1:22">
      <c r="A101" s="39">
        <v>85</v>
      </c>
      <c r="B101" s="22" t="s">
        <v>258</v>
      </c>
      <c r="C101" s="22"/>
      <c r="D101" s="22">
        <v>2</v>
      </c>
      <c r="E101" s="22"/>
      <c r="F101" s="22">
        <v>2</v>
      </c>
      <c r="G101" s="22"/>
      <c r="H101" s="46">
        <f t="shared" si="4"/>
        <v>100</v>
      </c>
      <c r="I101" s="23"/>
      <c r="J101" s="94"/>
      <c r="K101" s="94"/>
      <c r="L101" s="94"/>
      <c r="M101" s="96"/>
      <c r="N101" s="4"/>
    </row>
    <row r="102" spans="1:22">
      <c r="A102" s="45">
        <v>86</v>
      </c>
      <c r="B102" s="22" t="s">
        <v>257</v>
      </c>
      <c r="C102" s="22" t="s">
        <v>0</v>
      </c>
      <c r="D102" s="22">
        <v>8000</v>
      </c>
      <c r="E102" s="22" t="s">
        <v>1</v>
      </c>
      <c r="F102" s="22">
        <v>8000</v>
      </c>
      <c r="G102" s="22"/>
      <c r="H102" s="46">
        <f t="shared" si="4"/>
        <v>100</v>
      </c>
      <c r="I102" s="21"/>
      <c r="J102" s="95"/>
      <c r="K102" s="95"/>
      <c r="L102" s="95"/>
      <c r="M102" s="97"/>
    </row>
    <row r="103" spans="1:22" ht="46.5" customHeight="1">
      <c r="A103" s="59" t="s">
        <v>132</v>
      </c>
      <c r="B103" s="60"/>
      <c r="C103" s="60"/>
      <c r="D103" s="60"/>
      <c r="E103" s="60"/>
      <c r="F103" s="60"/>
      <c r="G103" s="60"/>
      <c r="H103" s="60"/>
      <c r="I103" s="60"/>
      <c r="J103" s="60"/>
      <c r="K103" s="60"/>
      <c r="L103" s="60"/>
      <c r="M103" s="60"/>
      <c r="N103" s="1"/>
    </row>
    <row r="104" spans="1:22" s="9" customFormat="1">
      <c r="A104" s="6">
        <v>87</v>
      </c>
      <c r="B104" s="5" t="s">
        <v>57</v>
      </c>
      <c r="C104" s="5" t="s">
        <v>0</v>
      </c>
      <c r="D104" s="5">
        <v>36850</v>
      </c>
      <c r="E104" s="5" t="s">
        <v>1</v>
      </c>
      <c r="F104" s="5">
        <v>36850</v>
      </c>
      <c r="G104" s="5"/>
      <c r="H104" s="7">
        <f t="shared" si="3"/>
        <v>100</v>
      </c>
      <c r="I104" s="7"/>
      <c r="J104" s="56">
        <v>1010.6</v>
      </c>
      <c r="K104" s="58">
        <v>1010.6</v>
      </c>
      <c r="L104" s="56">
        <f>J104/K104*100</f>
        <v>100</v>
      </c>
      <c r="M104" s="58" t="s">
        <v>29</v>
      </c>
      <c r="N104" s="8"/>
      <c r="O104" s="8"/>
      <c r="P104" s="8"/>
      <c r="Q104" s="8"/>
      <c r="R104" s="8"/>
      <c r="S104" s="8"/>
      <c r="T104" s="8"/>
      <c r="U104" s="8"/>
      <c r="V104" s="8"/>
    </row>
    <row r="105" spans="1:22" s="9" customFormat="1">
      <c r="A105" s="6">
        <v>88</v>
      </c>
      <c r="B105" s="5" t="s">
        <v>58</v>
      </c>
      <c r="C105" s="5" t="s">
        <v>0</v>
      </c>
      <c r="D105" s="5">
        <v>45</v>
      </c>
      <c r="E105" s="5" t="s">
        <v>1</v>
      </c>
      <c r="F105" s="5">
        <v>45</v>
      </c>
      <c r="G105" s="5"/>
      <c r="H105" s="7">
        <f t="shared" si="3"/>
        <v>100</v>
      </c>
      <c r="I105" s="7"/>
      <c r="J105" s="57"/>
      <c r="K105" s="57"/>
      <c r="L105" s="86"/>
      <c r="M105" s="57"/>
      <c r="N105" s="8"/>
      <c r="O105" s="8"/>
      <c r="P105" s="8"/>
      <c r="Q105" s="8"/>
      <c r="R105" s="8"/>
      <c r="S105" s="8"/>
      <c r="T105" s="8"/>
      <c r="U105" s="8"/>
      <c r="V105" s="8"/>
    </row>
    <row r="106" spans="1:22" s="9" customFormat="1" ht="30">
      <c r="A106" s="6">
        <v>89</v>
      </c>
      <c r="B106" s="5" t="s">
        <v>133</v>
      </c>
      <c r="C106" s="5"/>
      <c r="D106" s="5">
        <v>12500</v>
      </c>
      <c r="E106" s="5"/>
      <c r="F106" s="5">
        <v>12500</v>
      </c>
      <c r="G106" s="5"/>
      <c r="H106" s="7">
        <f t="shared" si="3"/>
        <v>100</v>
      </c>
      <c r="I106" s="7"/>
      <c r="J106" s="57"/>
      <c r="K106" s="57"/>
      <c r="L106" s="86"/>
      <c r="M106" s="57"/>
      <c r="N106" s="8"/>
      <c r="O106" s="8"/>
      <c r="P106" s="8"/>
      <c r="Q106" s="8"/>
      <c r="R106" s="8"/>
      <c r="S106" s="8"/>
      <c r="T106" s="8"/>
      <c r="U106" s="8"/>
      <c r="V106" s="8"/>
    </row>
    <row r="107" spans="1:22" s="101" customFormat="1" ht="25.5" customHeight="1">
      <c r="A107" s="99" t="s">
        <v>134</v>
      </c>
      <c r="B107" s="100"/>
      <c r="C107" s="100"/>
      <c r="D107" s="100"/>
      <c r="E107" s="100"/>
      <c r="F107" s="100"/>
      <c r="G107" s="100"/>
      <c r="H107" s="100"/>
      <c r="I107" s="100"/>
      <c r="J107" s="100"/>
      <c r="K107" s="100"/>
      <c r="L107" s="100"/>
      <c r="M107" s="100"/>
      <c r="O107" s="102"/>
      <c r="P107" s="102"/>
      <c r="Q107" s="102"/>
      <c r="R107" s="102"/>
      <c r="S107" s="102"/>
      <c r="T107" s="102"/>
      <c r="U107" s="102"/>
      <c r="V107" s="102"/>
    </row>
    <row r="108" spans="1:22" s="9" customFormat="1">
      <c r="A108" s="80"/>
      <c r="I108" s="7"/>
      <c r="J108" s="56">
        <v>116412.1</v>
      </c>
      <c r="K108" s="58">
        <v>117067.3</v>
      </c>
      <c r="L108" s="56">
        <v>118.90596502416886</v>
      </c>
      <c r="M108" s="58" t="s">
        <v>303</v>
      </c>
      <c r="N108" s="8"/>
      <c r="O108" s="8"/>
      <c r="P108" s="8"/>
      <c r="Q108" s="8"/>
      <c r="R108" s="8"/>
      <c r="S108" s="8"/>
      <c r="T108" s="8"/>
      <c r="U108" s="8"/>
      <c r="V108" s="8"/>
    </row>
    <row r="109" spans="1:22" s="9" customFormat="1" ht="48.75" customHeight="1">
      <c r="A109" s="81"/>
      <c r="I109" s="7"/>
      <c r="J109" s="56"/>
      <c r="K109" s="58"/>
      <c r="L109" s="56"/>
      <c r="M109" s="58"/>
      <c r="N109" s="8"/>
      <c r="O109" s="8"/>
      <c r="P109" s="8"/>
      <c r="Q109" s="8"/>
      <c r="R109" s="8"/>
      <c r="S109" s="8"/>
      <c r="T109" s="8"/>
      <c r="U109" s="8"/>
      <c r="V109" s="8"/>
    </row>
    <row r="110" spans="1:22" ht="24" customHeight="1">
      <c r="A110" s="55" t="s">
        <v>146</v>
      </c>
      <c r="B110" s="76"/>
      <c r="C110" s="76"/>
      <c r="D110" s="76"/>
      <c r="E110" s="76"/>
      <c r="F110" s="76"/>
      <c r="G110" s="76"/>
      <c r="H110" s="76"/>
      <c r="I110" s="76"/>
      <c r="J110" s="76"/>
      <c r="K110" s="76"/>
      <c r="L110" s="76"/>
      <c r="M110" s="76"/>
      <c r="N110" s="13"/>
    </row>
    <row r="111" spans="1:22">
      <c r="A111" s="2">
        <v>90</v>
      </c>
      <c r="B111" s="17" t="s">
        <v>68</v>
      </c>
      <c r="C111" s="17" t="s">
        <v>0</v>
      </c>
      <c r="D111" s="17">
        <v>71</v>
      </c>
      <c r="E111" s="17" t="s">
        <v>1</v>
      </c>
      <c r="F111" s="17">
        <v>75.3</v>
      </c>
      <c r="G111" s="5"/>
      <c r="H111" s="18">
        <f>D111/F111*100</f>
        <v>94.289508632138123</v>
      </c>
      <c r="I111" s="18"/>
      <c r="J111" s="58">
        <v>5813.3</v>
      </c>
      <c r="K111" s="58">
        <v>5813.3</v>
      </c>
      <c r="L111" s="56">
        <f>J111/K111*100</f>
        <v>100</v>
      </c>
      <c r="M111" s="58" t="s">
        <v>174</v>
      </c>
    </row>
    <row r="112" spans="1:22">
      <c r="A112" s="2">
        <v>91</v>
      </c>
      <c r="B112" s="17" t="s">
        <v>67</v>
      </c>
      <c r="C112" s="17" t="s">
        <v>0</v>
      </c>
      <c r="D112" s="17">
        <v>62</v>
      </c>
      <c r="E112" s="17" t="s">
        <v>1</v>
      </c>
      <c r="F112" s="17">
        <v>62</v>
      </c>
      <c r="G112" s="5"/>
      <c r="H112" s="18">
        <f>D112/F112*100</f>
        <v>100</v>
      </c>
      <c r="I112" s="18"/>
      <c r="J112" s="58"/>
      <c r="K112" s="58"/>
      <c r="L112" s="56"/>
      <c r="M112" s="58"/>
    </row>
    <row r="113" spans="1:22">
      <c r="A113" s="2">
        <v>92</v>
      </c>
      <c r="B113" s="17" t="s">
        <v>135</v>
      </c>
      <c r="C113" s="17" t="s">
        <v>0</v>
      </c>
      <c r="D113" s="17">
        <v>31</v>
      </c>
      <c r="E113" s="17" t="s">
        <v>1</v>
      </c>
      <c r="F113" s="17">
        <v>18</v>
      </c>
      <c r="G113" s="5"/>
      <c r="H113" s="18">
        <f>D113/F113*100</f>
        <v>172.22222222222223</v>
      </c>
      <c r="I113" s="18"/>
      <c r="J113" s="58"/>
      <c r="K113" s="58"/>
      <c r="L113" s="56"/>
      <c r="M113" s="58"/>
    </row>
    <row r="114" spans="1:22" ht="19.5" customHeight="1">
      <c r="A114" s="2">
        <v>93</v>
      </c>
      <c r="B114" s="17" t="s">
        <v>66</v>
      </c>
      <c r="C114" s="17" t="s">
        <v>0</v>
      </c>
      <c r="D114" s="17">
        <v>13</v>
      </c>
      <c r="E114" s="17" t="s">
        <v>1</v>
      </c>
      <c r="F114" s="17">
        <v>10</v>
      </c>
      <c r="G114" s="5"/>
      <c r="H114" s="18">
        <f>D114/F114*100</f>
        <v>130</v>
      </c>
      <c r="I114" s="18"/>
      <c r="J114" s="58"/>
      <c r="K114" s="58"/>
      <c r="L114" s="56"/>
      <c r="M114" s="58"/>
    </row>
    <row r="115" spans="1:22" ht="27" customHeight="1">
      <c r="A115" s="55" t="s">
        <v>148</v>
      </c>
      <c r="B115" s="76"/>
      <c r="C115" s="76"/>
      <c r="D115" s="76"/>
      <c r="E115" s="76"/>
      <c r="F115" s="76"/>
      <c r="G115" s="76"/>
      <c r="H115" s="76"/>
      <c r="I115" s="76"/>
      <c r="J115" s="76"/>
      <c r="K115" s="76"/>
      <c r="L115" s="76"/>
      <c r="M115" s="76"/>
      <c r="N115" s="13"/>
    </row>
    <row r="116" spans="1:22" ht="31.5">
      <c r="A116" s="2">
        <v>94</v>
      </c>
      <c r="B116" s="10" t="s">
        <v>63</v>
      </c>
      <c r="C116" s="11" t="s">
        <v>0</v>
      </c>
      <c r="D116" s="17">
        <v>99.9</v>
      </c>
      <c r="E116" s="17" t="s">
        <v>1</v>
      </c>
      <c r="F116" s="17">
        <v>99.9</v>
      </c>
      <c r="G116" s="5"/>
      <c r="H116" s="18">
        <f t="shared" ref="H116:H121" si="5">D116/F116*100</f>
        <v>100</v>
      </c>
      <c r="I116" s="18"/>
      <c r="J116" s="62">
        <v>107283.8</v>
      </c>
      <c r="K116" s="58">
        <v>107939</v>
      </c>
      <c r="L116" s="56">
        <f>J116/K116*100</f>
        <v>99.392990485366738</v>
      </c>
      <c r="M116" s="58" t="s">
        <v>59</v>
      </c>
    </row>
    <row r="117" spans="1:22" ht="15.75">
      <c r="A117" s="2">
        <v>95</v>
      </c>
      <c r="B117" s="10" t="s">
        <v>136</v>
      </c>
      <c r="C117" s="11" t="s">
        <v>0</v>
      </c>
      <c r="D117" s="17">
        <v>81</v>
      </c>
      <c r="E117" s="17" t="s">
        <v>1</v>
      </c>
      <c r="F117" s="17">
        <v>81</v>
      </c>
      <c r="G117" s="5"/>
      <c r="H117" s="18">
        <f t="shared" si="5"/>
        <v>100</v>
      </c>
      <c r="I117" s="18"/>
      <c r="J117" s="77"/>
      <c r="K117" s="58"/>
      <c r="L117" s="56"/>
      <c r="M117" s="58"/>
    </row>
    <row r="118" spans="1:22" ht="15.75">
      <c r="A118" s="2">
        <v>96</v>
      </c>
      <c r="B118" s="10" t="s">
        <v>137</v>
      </c>
      <c r="C118" s="11" t="s">
        <v>0</v>
      </c>
      <c r="D118" s="17">
        <v>100</v>
      </c>
      <c r="E118" s="17" t="s">
        <v>1</v>
      </c>
      <c r="F118" s="17">
        <v>98</v>
      </c>
      <c r="G118" s="5"/>
      <c r="H118" s="18">
        <f t="shared" si="5"/>
        <v>102.04081632653062</v>
      </c>
      <c r="I118" s="18"/>
      <c r="J118" s="77"/>
      <c r="K118" s="58"/>
      <c r="L118" s="56"/>
      <c r="M118" s="58"/>
    </row>
    <row r="119" spans="1:22" ht="15.75">
      <c r="A119" s="2">
        <v>97</v>
      </c>
      <c r="B119" s="10" t="s">
        <v>62</v>
      </c>
      <c r="C119" s="11" t="s">
        <v>0</v>
      </c>
      <c r="D119" s="17">
        <v>46.5</v>
      </c>
      <c r="E119" s="17" t="s">
        <v>1</v>
      </c>
      <c r="F119" s="17">
        <v>46.5</v>
      </c>
      <c r="G119" s="5"/>
      <c r="H119" s="18">
        <f t="shared" si="5"/>
        <v>100</v>
      </c>
      <c r="I119" s="18"/>
      <c r="J119" s="77"/>
      <c r="K119" s="58"/>
      <c r="L119" s="56"/>
      <c r="M119" s="58"/>
    </row>
    <row r="120" spans="1:22" s="51" customFormat="1" ht="15.75">
      <c r="A120" s="47">
        <v>98</v>
      </c>
      <c r="B120" s="103" t="s">
        <v>138</v>
      </c>
      <c r="C120" s="104" t="s">
        <v>0</v>
      </c>
      <c r="D120" s="48">
        <v>530.1</v>
      </c>
      <c r="E120" s="48" t="s">
        <v>1</v>
      </c>
      <c r="F120" s="48">
        <v>530.1</v>
      </c>
      <c r="G120" s="105"/>
      <c r="H120" s="49">
        <f t="shared" si="5"/>
        <v>100</v>
      </c>
      <c r="I120" s="49"/>
      <c r="J120" s="78"/>
      <c r="K120" s="65"/>
      <c r="L120" s="65"/>
      <c r="M120" s="65"/>
      <c r="N120" s="50"/>
      <c r="O120" s="50"/>
      <c r="P120" s="50"/>
      <c r="Q120" s="50"/>
      <c r="R120" s="50"/>
      <c r="S120" s="50"/>
      <c r="T120" s="50"/>
      <c r="U120" s="50"/>
      <c r="V120" s="50"/>
    </row>
    <row r="121" spans="1:22" s="51" customFormat="1" ht="15.75">
      <c r="A121" s="47">
        <v>99</v>
      </c>
      <c r="B121" s="103" t="s">
        <v>139</v>
      </c>
      <c r="C121" s="104" t="s">
        <v>0</v>
      </c>
      <c r="D121" s="48">
        <v>691.9</v>
      </c>
      <c r="E121" s="48" t="s">
        <v>1</v>
      </c>
      <c r="F121" s="48">
        <v>708.6</v>
      </c>
      <c r="G121" s="105"/>
      <c r="H121" s="49">
        <f t="shared" si="5"/>
        <v>97.643240191927731</v>
      </c>
      <c r="I121" s="49"/>
      <c r="J121" s="79"/>
      <c r="K121" s="65"/>
      <c r="L121" s="65"/>
      <c r="M121" s="65"/>
      <c r="N121" s="50"/>
      <c r="O121" s="50"/>
      <c r="P121" s="50"/>
      <c r="Q121" s="50"/>
      <c r="R121" s="50"/>
      <c r="S121" s="50"/>
      <c r="T121" s="50"/>
      <c r="U121" s="50"/>
      <c r="V121" s="50"/>
    </row>
    <row r="122" spans="1:22" ht="15.75">
      <c r="A122" s="55" t="s">
        <v>149</v>
      </c>
      <c r="B122" s="76"/>
      <c r="C122" s="76"/>
      <c r="D122" s="76"/>
      <c r="E122" s="76"/>
      <c r="F122" s="76"/>
      <c r="G122" s="76"/>
      <c r="H122" s="76"/>
      <c r="I122" s="76"/>
      <c r="J122" s="76"/>
      <c r="K122" s="76"/>
      <c r="L122" s="76"/>
      <c r="M122" s="76"/>
      <c r="N122" s="13"/>
      <c r="O122" s="13"/>
    </row>
    <row r="123" spans="1:22" ht="48.75" customHeight="1">
      <c r="A123" s="2">
        <v>100</v>
      </c>
      <c r="B123" s="17" t="s">
        <v>64</v>
      </c>
      <c r="C123" s="17" t="s">
        <v>0</v>
      </c>
      <c r="D123" s="17">
        <v>33</v>
      </c>
      <c r="E123" s="17" t="s">
        <v>1</v>
      </c>
      <c r="F123" s="17">
        <v>33</v>
      </c>
      <c r="G123" s="5"/>
      <c r="H123" s="18">
        <f>D123/F123*100</f>
        <v>100</v>
      </c>
      <c r="I123" s="18"/>
      <c r="J123" s="58">
        <v>2330.5</v>
      </c>
      <c r="K123" s="58">
        <v>2330.5</v>
      </c>
      <c r="L123" s="56">
        <f>J123/K123*100</f>
        <v>100</v>
      </c>
      <c r="M123" s="58" t="s">
        <v>304</v>
      </c>
    </row>
    <row r="124" spans="1:22" hidden="1">
      <c r="A124" s="2">
        <v>114</v>
      </c>
      <c r="B124" s="17" t="s">
        <v>65</v>
      </c>
      <c r="C124" s="17" t="s">
        <v>0</v>
      </c>
      <c r="D124" s="17">
        <v>6.8999999999999999E-3</v>
      </c>
      <c r="E124" s="17" t="s">
        <v>1</v>
      </c>
      <c r="F124" s="17">
        <v>7.0000000000000007E-2</v>
      </c>
      <c r="G124" s="5"/>
      <c r="H124" s="18">
        <f>D124/F124*100</f>
        <v>9.8571428571428559</v>
      </c>
      <c r="I124" s="18"/>
      <c r="J124" s="58"/>
      <c r="K124" s="58"/>
      <c r="L124" s="56"/>
      <c r="M124" s="58"/>
    </row>
    <row r="125" spans="1:22" hidden="1">
      <c r="A125" s="2">
        <v>115</v>
      </c>
      <c r="B125" s="17" t="s">
        <v>140</v>
      </c>
      <c r="C125" s="17" t="s">
        <v>0</v>
      </c>
      <c r="D125" s="17">
        <v>0</v>
      </c>
      <c r="E125" s="17" t="s">
        <v>1</v>
      </c>
      <c r="F125" s="17">
        <v>25</v>
      </c>
      <c r="G125" s="5"/>
      <c r="H125" s="18">
        <f>D125/F125*100</f>
        <v>0</v>
      </c>
      <c r="I125" s="18"/>
      <c r="J125" s="58"/>
      <c r="K125" s="58"/>
      <c r="L125" s="56"/>
      <c r="M125" s="58"/>
    </row>
    <row r="126" spans="1:22" ht="27" customHeight="1">
      <c r="A126" s="55" t="s">
        <v>150</v>
      </c>
      <c r="B126" s="55"/>
      <c r="C126" s="55"/>
      <c r="D126" s="55"/>
      <c r="E126" s="55"/>
      <c r="F126" s="55"/>
      <c r="G126" s="55"/>
      <c r="H126" s="55"/>
      <c r="I126" s="55"/>
      <c r="J126" s="55"/>
      <c r="K126" s="55"/>
      <c r="L126" s="55"/>
      <c r="M126" s="55"/>
    </row>
    <row r="127" spans="1:22">
      <c r="A127" s="6">
        <v>101</v>
      </c>
      <c r="B127" s="48" t="s">
        <v>141</v>
      </c>
      <c r="C127" s="48" t="s">
        <v>0</v>
      </c>
      <c r="D127" s="48">
        <v>90.5</v>
      </c>
      <c r="E127" s="48" t="s">
        <v>1</v>
      </c>
      <c r="F127" s="48">
        <v>90.5</v>
      </c>
      <c r="G127" s="5"/>
      <c r="H127" s="18">
        <f>D127/F127*100</f>
        <v>100</v>
      </c>
      <c r="I127" s="18"/>
      <c r="J127" s="58">
        <v>112.7</v>
      </c>
      <c r="K127" s="58">
        <v>112.7</v>
      </c>
      <c r="L127" s="56">
        <f>J127/K127*100</f>
        <v>100</v>
      </c>
      <c r="M127" s="58" t="s">
        <v>305</v>
      </c>
      <c r="O127" s="1"/>
    </row>
    <row r="128" spans="1:22">
      <c r="A128" s="6">
        <v>102</v>
      </c>
      <c r="B128" s="48" t="s">
        <v>142</v>
      </c>
      <c r="C128" s="48" t="s">
        <v>0</v>
      </c>
      <c r="D128" s="48">
        <v>0.15</v>
      </c>
      <c r="E128" s="48" t="s">
        <v>1</v>
      </c>
      <c r="F128" s="48">
        <v>0</v>
      </c>
      <c r="G128" s="5"/>
      <c r="H128" s="18" t="e">
        <f>D128/F128*100</f>
        <v>#DIV/0!</v>
      </c>
      <c r="I128" s="18"/>
      <c r="J128" s="58"/>
      <c r="K128" s="58"/>
      <c r="L128" s="56"/>
      <c r="M128" s="58"/>
      <c r="O128" s="1"/>
    </row>
    <row r="129" spans="1:15">
      <c r="A129" s="6">
        <v>103</v>
      </c>
      <c r="B129" s="17" t="s">
        <v>60</v>
      </c>
      <c r="C129" s="17" t="s">
        <v>0</v>
      </c>
      <c r="D129" s="17">
        <v>1135</v>
      </c>
      <c r="E129" s="17" t="s">
        <v>1</v>
      </c>
      <c r="F129" s="17">
        <v>1450</v>
      </c>
      <c r="G129" s="5"/>
      <c r="H129" s="18">
        <f>D129/F129*100</f>
        <v>78.275862068965523</v>
      </c>
      <c r="I129" s="18"/>
      <c r="J129" s="58"/>
      <c r="K129" s="58"/>
      <c r="L129" s="56"/>
      <c r="M129" s="58"/>
      <c r="O129" s="1"/>
    </row>
    <row r="130" spans="1:15" ht="29.25" customHeight="1">
      <c r="A130" s="2">
        <v>104</v>
      </c>
      <c r="B130" s="48" t="s">
        <v>61</v>
      </c>
      <c r="C130" s="48" t="s">
        <v>0</v>
      </c>
      <c r="D130" s="48">
        <v>4.9000000000000004</v>
      </c>
      <c r="E130" s="48" t="s">
        <v>1</v>
      </c>
      <c r="F130" s="48">
        <v>7</v>
      </c>
      <c r="G130" s="5"/>
      <c r="H130" s="18">
        <f>D130/F130*100</f>
        <v>70</v>
      </c>
      <c r="I130" s="18"/>
      <c r="J130" s="58"/>
      <c r="K130" s="58"/>
      <c r="L130" s="56"/>
      <c r="M130" s="58"/>
      <c r="O130" s="1"/>
    </row>
    <row r="131" spans="1:15" ht="26.25" customHeight="1">
      <c r="A131" s="55" t="s">
        <v>151</v>
      </c>
      <c r="B131" s="55"/>
      <c r="C131" s="55"/>
      <c r="D131" s="55"/>
      <c r="E131" s="55"/>
      <c r="F131" s="55"/>
      <c r="G131" s="55"/>
      <c r="H131" s="55"/>
      <c r="I131" s="55"/>
      <c r="J131" s="55"/>
      <c r="K131" s="55"/>
      <c r="L131" s="55"/>
      <c r="M131" s="55"/>
    </row>
    <row r="132" spans="1:15">
      <c r="A132" s="2">
        <v>105</v>
      </c>
      <c r="B132" s="48" t="s">
        <v>143</v>
      </c>
      <c r="C132" s="48" t="s">
        <v>0</v>
      </c>
      <c r="D132" s="48">
        <v>13.8</v>
      </c>
      <c r="E132" s="48" t="s">
        <v>1</v>
      </c>
      <c r="F132" s="48">
        <v>14.1</v>
      </c>
      <c r="G132" s="5"/>
      <c r="H132" s="18">
        <f>D132/F132*100</f>
        <v>97.872340425531917</v>
      </c>
      <c r="I132" s="18"/>
      <c r="J132" s="58">
        <v>871.8</v>
      </c>
      <c r="K132" s="58">
        <v>871.8</v>
      </c>
      <c r="L132" s="56">
        <f>J132/K132*100</f>
        <v>100</v>
      </c>
      <c r="M132" s="58" t="s">
        <v>306</v>
      </c>
    </row>
    <row r="133" spans="1:15" ht="30">
      <c r="A133" s="2">
        <v>106</v>
      </c>
      <c r="B133" s="17" t="s">
        <v>144</v>
      </c>
      <c r="C133" s="17" t="s">
        <v>0</v>
      </c>
      <c r="D133" s="17">
        <v>145</v>
      </c>
      <c r="E133" s="17" t="s">
        <v>1</v>
      </c>
      <c r="F133" s="17">
        <v>145</v>
      </c>
      <c r="G133" s="5"/>
      <c r="H133" s="18">
        <f>D133/F133*100</f>
        <v>100</v>
      </c>
      <c r="I133" s="18"/>
      <c r="J133" s="58"/>
      <c r="K133" s="58"/>
      <c r="L133" s="56"/>
      <c r="M133" s="58"/>
    </row>
    <row r="134" spans="1:15">
      <c r="A134" s="2">
        <v>107</v>
      </c>
      <c r="B134" s="17" t="s">
        <v>145</v>
      </c>
      <c r="C134" s="17" t="s">
        <v>0</v>
      </c>
      <c r="D134" s="17">
        <v>100</v>
      </c>
      <c r="E134" s="17" t="s">
        <v>1</v>
      </c>
      <c r="F134" s="17">
        <v>92</v>
      </c>
      <c r="G134" s="5"/>
      <c r="H134" s="18">
        <f>D134/F134*100</f>
        <v>108.69565217391303</v>
      </c>
      <c r="I134" s="18"/>
      <c r="J134" s="58"/>
      <c r="K134" s="58"/>
      <c r="L134" s="56"/>
      <c r="M134" s="58"/>
    </row>
    <row r="135" spans="1:15" ht="17.25" customHeight="1">
      <c r="A135" s="2">
        <v>108</v>
      </c>
      <c r="B135" s="17" t="s">
        <v>62</v>
      </c>
      <c r="C135" s="17" t="s">
        <v>0</v>
      </c>
      <c r="D135" s="17">
        <v>46.5</v>
      </c>
      <c r="E135" s="17" t="s">
        <v>1</v>
      </c>
      <c r="F135" s="17">
        <v>46.5</v>
      </c>
      <c r="G135" s="5"/>
      <c r="H135" s="18">
        <f>D135/F135*100</f>
        <v>100</v>
      </c>
      <c r="I135" s="18"/>
      <c r="J135" s="58"/>
      <c r="K135" s="58"/>
      <c r="L135" s="56"/>
      <c r="M135" s="58"/>
      <c r="O135" s="66"/>
    </row>
    <row r="136" spans="1:15" ht="25.5" customHeight="1">
      <c r="A136" s="59" t="s">
        <v>152</v>
      </c>
      <c r="B136" s="61"/>
      <c r="C136" s="61"/>
      <c r="D136" s="61"/>
      <c r="E136" s="61"/>
      <c r="F136" s="61"/>
      <c r="G136" s="61"/>
      <c r="H136" s="61"/>
      <c r="I136" s="61"/>
      <c r="J136" s="61"/>
      <c r="K136" s="61"/>
      <c r="L136" s="61"/>
      <c r="M136" s="61"/>
      <c r="O136" s="66"/>
    </row>
    <row r="137" spans="1:15" ht="34.5" customHeight="1">
      <c r="A137" s="68"/>
      <c r="B137" s="70"/>
      <c r="C137" s="17"/>
      <c r="D137" s="72"/>
      <c r="E137" s="17"/>
      <c r="F137" s="72"/>
      <c r="G137" s="17"/>
      <c r="H137" s="64"/>
      <c r="I137" s="18"/>
      <c r="J137" s="56">
        <v>106329.2</v>
      </c>
      <c r="K137" s="58">
        <v>106329.2</v>
      </c>
      <c r="L137" s="56">
        <f>J137/K137*100</f>
        <v>100</v>
      </c>
      <c r="M137" s="67" t="s">
        <v>176</v>
      </c>
      <c r="O137" s="66"/>
    </row>
    <row r="138" spans="1:15" ht="18.75" customHeight="1">
      <c r="A138" s="69"/>
      <c r="B138" s="71"/>
      <c r="C138" s="17"/>
      <c r="D138" s="73"/>
      <c r="E138" s="17"/>
      <c r="F138" s="74"/>
      <c r="G138" s="17"/>
      <c r="H138" s="75"/>
      <c r="I138" s="18"/>
      <c r="J138" s="65"/>
      <c r="K138" s="58"/>
      <c r="L138" s="56"/>
      <c r="M138" s="67"/>
    </row>
    <row r="139" spans="1:15" ht="21" customHeight="1">
      <c r="A139" s="55" t="s">
        <v>156</v>
      </c>
      <c r="B139" s="55"/>
      <c r="C139" s="55"/>
      <c r="D139" s="55"/>
      <c r="E139" s="55"/>
      <c r="F139" s="55"/>
      <c r="G139" s="55"/>
      <c r="H139" s="55"/>
      <c r="I139" s="55"/>
      <c r="J139" s="55"/>
      <c r="K139" s="55"/>
      <c r="L139" s="55"/>
      <c r="M139" s="55"/>
    </row>
    <row r="140" spans="1:15" ht="30">
      <c r="A140" s="2">
        <v>109</v>
      </c>
      <c r="B140" s="19" t="s">
        <v>91</v>
      </c>
      <c r="C140" s="17" t="s">
        <v>0</v>
      </c>
      <c r="D140" s="12">
        <v>48.2</v>
      </c>
      <c r="E140" s="17" t="s">
        <v>1</v>
      </c>
      <c r="F140" s="12">
        <v>48.2</v>
      </c>
      <c r="G140" s="17"/>
      <c r="H140" s="31">
        <f t="shared" ref="H140:H144" si="6">D140/F140*100</f>
        <v>100</v>
      </c>
      <c r="I140" s="18"/>
      <c r="J140" s="56">
        <v>5517.5</v>
      </c>
      <c r="K140" s="58">
        <v>5517.5</v>
      </c>
      <c r="L140" s="56">
        <f>J140/K140*100</f>
        <v>100</v>
      </c>
      <c r="M140" s="58" t="s">
        <v>174</v>
      </c>
    </row>
    <row r="141" spans="1:15">
      <c r="A141" s="2">
        <v>110</v>
      </c>
      <c r="B141" s="19" t="s">
        <v>92</v>
      </c>
      <c r="C141" s="17"/>
      <c r="D141" s="12">
        <v>89.1</v>
      </c>
      <c r="E141" s="17"/>
      <c r="F141" s="12">
        <v>89.1</v>
      </c>
      <c r="G141" s="17"/>
      <c r="H141" s="18">
        <f t="shared" si="6"/>
        <v>100</v>
      </c>
      <c r="I141" s="18"/>
      <c r="J141" s="56"/>
      <c r="K141" s="58"/>
      <c r="L141" s="56"/>
      <c r="M141" s="58"/>
    </row>
    <row r="142" spans="1:15" ht="30">
      <c r="A142" s="2">
        <v>111</v>
      </c>
      <c r="B142" s="19" t="s">
        <v>153</v>
      </c>
      <c r="C142" s="17"/>
      <c r="D142" s="12">
        <v>1.1000000000000001</v>
      </c>
      <c r="E142" s="17"/>
      <c r="F142" s="12">
        <v>1.1000000000000001</v>
      </c>
      <c r="G142" s="17"/>
      <c r="H142" s="21">
        <f t="shared" si="6"/>
        <v>100</v>
      </c>
      <c r="I142" s="18"/>
      <c r="J142" s="56"/>
      <c r="K142" s="58"/>
      <c r="L142" s="56"/>
      <c r="M142" s="58"/>
    </row>
    <row r="143" spans="1:15" ht="15.75">
      <c r="A143" s="2">
        <v>112</v>
      </c>
      <c r="B143" s="19" t="s">
        <v>154</v>
      </c>
      <c r="C143" s="17" t="s">
        <v>0</v>
      </c>
      <c r="D143" s="32">
        <v>64</v>
      </c>
      <c r="E143" s="17" t="s">
        <v>1</v>
      </c>
      <c r="F143" s="32">
        <v>64</v>
      </c>
      <c r="G143" s="17"/>
      <c r="H143" s="21">
        <f t="shared" si="6"/>
        <v>100</v>
      </c>
      <c r="I143" s="18"/>
      <c r="J143" s="56"/>
      <c r="K143" s="58"/>
      <c r="L143" s="56"/>
      <c r="M143" s="58"/>
    </row>
    <row r="144" spans="1:15" ht="18" customHeight="1">
      <c r="A144" s="2">
        <v>113</v>
      </c>
      <c r="B144" s="19" t="s">
        <v>155</v>
      </c>
      <c r="C144" s="17" t="s">
        <v>0</v>
      </c>
      <c r="D144" s="32">
        <v>1</v>
      </c>
      <c r="E144" s="17" t="s">
        <v>1</v>
      </c>
      <c r="F144" s="32">
        <v>1</v>
      </c>
      <c r="G144" s="17"/>
      <c r="H144" s="21">
        <f t="shared" si="6"/>
        <v>100</v>
      </c>
      <c r="I144" s="18"/>
      <c r="J144" s="65"/>
      <c r="K144" s="58"/>
      <c r="L144" s="56"/>
      <c r="M144" s="58"/>
    </row>
    <row r="145" spans="1:15" ht="24" customHeight="1">
      <c r="A145" s="55" t="s">
        <v>158</v>
      </c>
      <c r="B145" s="55"/>
      <c r="C145" s="55"/>
      <c r="D145" s="55"/>
      <c r="E145" s="55"/>
      <c r="F145" s="55"/>
      <c r="G145" s="55"/>
      <c r="H145" s="55"/>
      <c r="I145" s="55"/>
      <c r="J145" s="55"/>
      <c r="K145" s="55"/>
      <c r="L145" s="55"/>
      <c r="M145" s="55"/>
    </row>
    <row r="146" spans="1:15">
      <c r="A146" s="2">
        <v>114</v>
      </c>
      <c r="B146" s="19" t="s">
        <v>159</v>
      </c>
      <c r="C146" s="17" t="s">
        <v>0</v>
      </c>
      <c r="D146" s="12">
        <v>1960</v>
      </c>
      <c r="E146" s="17" t="s">
        <v>1</v>
      </c>
      <c r="F146" s="12">
        <v>1960</v>
      </c>
      <c r="G146" s="17"/>
      <c r="H146" s="18">
        <f t="shared" ref="H146:H149" si="7">D146/F146*100</f>
        <v>100</v>
      </c>
      <c r="I146" s="18"/>
      <c r="J146" s="56">
        <v>100811.7</v>
      </c>
      <c r="K146" s="58">
        <v>100811.7</v>
      </c>
      <c r="L146" s="56">
        <f>J146/K146*100</f>
        <v>100</v>
      </c>
      <c r="M146" s="58" t="s">
        <v>59</v>
      </c>
    </row>
    <row r="147" spans="1:15" ht="30">
      <c r="A147" s="2">
        <v>115</v>
      </c>
      <c r="B147" s="19" t="s">
        <v>93</v>
      </c>
      <c r="C147" s="17" t="s">
        <v>0</v>
      </c>
      <c r="D147" s="12">
        <v>301</v>
      </c>
      <c r="E147" s="17" t="s">
        <v>1</v>
      </c>
      <c r="F147" s="12">
        <v>301</v>
      </c>
      <c r="G147" s="17"/>
      <c r="H147" s="31">
        <f t="shared" ref="H147:H148" si="8">D147/F147*100</f>
        <v>100</v>
      </c>
      <c r="I147" s="18"/>
      <c r="J147" s="56"/>
      <c r="K147" s="58"/>
      <c r="L147" s="56"/>
      <c r="M147" s="58"/>
    </row>
    <row r="148" spans="1:15">
      <c r="A148" s="2">
        <v>116</v>
      </c>
      <c r="B148" s="19" t="s">
        <v>94</v>
      </c>
      <c r="C148" s="17" t="s">
        <v>0</v>
      </c>
      <c r="D148" s="12">
        <v>201</v>
      </c>
      <c r="E148" s="17" t="s">
        <v>1</v>
      </c>
      <c r="F148" s="12">
        <v>201</v>
      </c>
      <c r="G148" s="17"/>
      <c r="H148" s="18">
        <f t="shared" si="8"/>
        <v>100</v>
      </c>
      <c r="I148" s="18"/>
      <c r="J148" s="56"/>
      <c r="K148" s="58"/>
      <c r="L148" s="56"/>
      <c r="M148" s="58"/>
    </row>
    <row r="149" spans="1:15">
      <c r="A149" s="2">
        <v>117</v>
      </c>
      <c r="B149" s="19" t="s">
        <v>160</v>
      </c>
      <c r="C149" s="17" t="s">
        <v>0</v>
      </c>
      <c r="D149" s="12">
        <v>300</v>
      </c>
      <c r="E149" s="17" t="s">
        <v>1</v>
      </c>
      <c r="F149" s="12">
        <v>300</v>
      </c>
      <c r="G149" s="17"/>
      <c r="H149" s="18">
        <f t="shared" si="7"/>
        <v>100</v>
      </c>
      <c r="I149" s="18"/>
      <c r="J149" s="65"/>
      <c r="K149" s="58"/>
      <c r="L149" s="56"/>
      <c r="M149" s="58"/>
    </row>
    <row r="150" spans="1:15" ht="18.75">
      <c r="A150" s="59" t="s">
        <v>161</v>
      </c>
      <c r="B150" s="59"/>
      <c r="C150" s="59"/>
      <c r="D150" s="59"/>
      <c r="E150" s="59"/>
      <c r="F150" s="59"/>
      <c r="G150" s="59"/>
      <c r="H150" s="59"/>
      <c r="I150" s="59"/>
      <c r="J150" s="59"/>
      <c r="K150" s="59"/>
      <c r="L150" s="59"/>
      <c r="M150" s="59"/>
    </row>
    <row r="151" spans="1:15" ht="60">
      <c r="A151" s="2"/>
      <c r="B151" s="17"/>
      <c r="C151" s="17"/>
      <c r="D151" s="17"/>
      <c r="E151" s="17"/>
      <c r="F151" s="17"/>
      <c r="G151" s="17"/>
      <c r="H151" s="18"/>
      <c r="I151" s="18"/>
      <c r="J151" s="18">
        <v>30248.6</v>
      </c>
      <c r="K151" s="17">
        <v>31568.799999999999</v>
      </c>
      <c r="L151" s="18">
        <f>J151/K151*100</f>
        <v>95.818022858011716</v>
      </c>
      <c r="M151" s="22" t="s">
        <v>260</v>
      </c>
      <c r="O151" s="13"/>
    </row>
    <row r="152" spans="1:15" ht="25.5" customHeight="1">
      <c r="A152" s="55" t="s">
        <v>15</v>
      </c>
      <c r="B152" s="55"/>
      <c r="C152" s="55"/>
      <c r="D152" s="55"/>
      <c r="E152" s="55"/>
      <c r="F152" s="55"/>
      <c r="G152" s="55"/>
      <c r="H152" s="55"/>
      <c r="I152" s="55"/>
      <c r="J152" s="55"/>
      <c r="K152" s="55"/>
      <c r="L152" s="55"/>
      <c r="M152" s="55"/>
      <c r="O152" s="13"/>
    </row>
    <row r="153" spans="1:15">
      <c r="A153" s="2">
        <v>118</v>
      </c>
      <c r="B153" s="22" t="s">
        <v>261</v>
      </c>
      <c r="C153" s="17" t="s">
        <v>0</v>
      </c>
      <c r="D153" s="17">
        <v>1</v>
      </c>
      <c r="E153" s="17" t="s">
        <v>1</v>
      </c>
      <c r="F153" s="17">
        <v>1</v>
      </c>
      <c r="G153" s="17"/>
      <c r="H153" s="18">
        <f t="shared" ref="H153:H156" si="9">D153/F153*100</f>
        <v>100</v>
      </c>
      <c r="I153" s="18"/>
      <c r="J153" s="56">
        <v>20355.8</v>
      </c>
      <c r="K153" s="58">
        <v>21641.7</v>
      </c>
      <c r="L153" s="56">
        <f>J153/K153*100</f>
        <v>94.058230176002795</v>
      </c>
      <c r="M153" s="58" t="s">
        <v>264</v>
      </c>
      <c r="O153" s="13"/>
    </row>
    <row r="154" spans="1:15" ht="30">
      <c r="A154" s="2">
        <v>119</v>
      </c>
      <c r="B154" s="22" t="s">
        <v>262</v>
      </c>
      <c r="C154" s="17"/>
      <c r="D154" s="17">
        <v>1</v>
      </c>
      <c r="E154" s="17" t="s">
        <v>1</v>
      </c>
      <c r="F154" s="17">
        <v>1</v>
      </c>
      <c r="G154" s="17"/>
      <c r="H154" s="18">
        <f t="shared" si="9"/>
        <v>100</v>
      </c>
      <c r="I154" s="18"/>
      <c r="J154" s="57"/>
      <c r="K154" s="58"/>
      <c r="L154" s="56"/>
      <c r="M154" s="57"/>
      <c r="O154" s="13"/>
    </row>
    <row r="155" spans="1:15">
      <c r="A155" s="2">
        <v>120</v>
      </c>
      <c r="B155" s="22" t="s">
        <v>263</v>
      </c>
      <c r="C155" s="17" t="s">
        <v>0</v>
      </c>
      <c r="D155" s="17">
        <v>4</v>
      </c>
      <c r="E155" s="17" t="s">
        <v>1</v>
      </c>
      <c r="F155" s="17">
        <v>4</v>
      </c>
      <c r="G155" s="17"/>
      <c r="H155" s="18">
        <f t="shared" si="9"/>
        <v>100</v>
      </c>
      <c r="I155" s="18"/>
      <c r="J155" s="57"/>
      <c r="K155" s="58"/>
      <c r="L155" s="56"/>
      <c r="M155" s="57"/>
      <c r="O155" s="13"/>
    </row>
    <row r="156" spans="1:15" ht="79.5" customHeight="1">
      <c r="A156" s="2">
        <v>121</v>
      </c>
      <c r="B156" s="17" t="s">
        <v>162</v>
      </c>
      <c r="C156" s="17" t="s">
        <v>0</v>
      </c>
      <c r="D156" s="17">
        <v>100</v>
      </c>
      <c r="E156" s="17" t="s">
        <v>1</v>
      </c>
      <c r="F156" s="17">
        <v>100</v>
      </c>
      <c r="G156" s="17"/>
      <c r="H156" s="18">
        <f t="shared" si="9"/>
        <v>100</v>
      </c>
      <c r="I156" s="18"/>
      <c r="J156" s="57"/>
      <c r="K156" s="58"/>
      <c r="L156" s="56"/>
      <c r="M156" s="57"/>
      <c r="O156" s="13"/>
    </row>
    <row r="157" spans="1:15" ht="24" customHeight="1">
      <c r="A157" s="55" t="s">
        <v>16</v>
      </c>
      <c r="B157" s="55"/>
      <c r="C157" s="55"/>
      <c r="D157" s="55"/>
      <c r="E157" s="55"/>
      <c r="F157" s="55"/>
      <c r="G157" s="55"/>
      <c r="H157" s="55"/>
      <c r="I157" s="55"/>
      <c r="J157" s="55"/>
      <c r="K157" s="55"/>
      <c r="L157" s="55"/>
      <c r="M157" s="55"/>
    </row>
    <row r="158" spans="1:15" ht="75" customHeight="1">
      <c r="A158" s="2">
        <v>122</v>
      </c>
      <c r="B158" s="17" t="s">
        <v>69</v>
      </c>
      <c r="C158" s="17" t="s">
        <v>0</v>
      </c>
      <c r="D158" s="17">
        <v>100</v>
      </c>
      <c r="E158" s="17" t="s">
        <v>1</v>
      </c>
      <c r="F158" s="17">
        <v>100</v>
      </c>
      <c r="G158" s="17"/>
      <c r="H158" s="18">
        <f t="shared" ref="H158" si="10">D158/F158*100</f>
        <v>100</v>
      </c>
      <c r="I158" s="18"/>
      <c r="J158" s="18">
        <v>4750.7</v>
      </c>
      <c r="K158" s="17">
        <v>4750.7</v>
      </c>
      <c r="L158" s="18">
        <f>J158/K158*100</f>
        <v>100</v>
      </c>
      <c r="M158" s="22" t="s">
        <v>265</v>
      </c>
    </row>
    <row r="159" spans="1:15" ht="25.5" customHeight="1">
      <c r="A159" s="55" t="s">
        <v>163</v>
      </c>
      <c r="B159" s="55"/>
      <c r="C159" s="55"/>
      <c r="D159" s="55"/>
      <c r="E159" s="55"/>
      <c r="F159" s="55"/>
      <c r="G159" s="55"/>
      <c r="H159" s="55"/>
      <c r="I159" s="55"/>
      <c r="J159" s="55"/>
      <c r="K159" s="55"/>
      <c r="L159" s="55"/>
      <c r="M159" s="55"/>
      <c r="O159" s="13"/>
    </row>
    <row r="160" spans="1:15" ht="72" customHeight="1">
      <c r="A160" s="2">
        <v>123</v>
      </c>
      <c r="B160" s="17" t="s">
        <v>164</v>
      </c>
      <c r="C160" s="17" t="s">
        <v>0</v>
      </c>
      <c r="D160" s="17">
        <v>50</v>
      </c>
      <c r="E160" s="17" t="s">
        <v>1</v>
      </c>
      <c r="F160" s="17">
        <v>50</v>
      </c>
      <c r="G160" s="17"/>
      <c r="H160" s="18">
        <f t="shared" ref="H160" si="11">D160/F160*100</f>
        <v>100</v>
      </c>
      <c r="I160" s="18"/>
      <c r="J160" s="18">
        <v>385</v>
      </c>
      <c r="K160" s="17">
        <v>385</v>
      </c>
      <c r="L160" s="18">
        <f>J160/K160*100</f>
        <v>100</v>
      </c>
      <c r="M160" s="17" t="s">
        <v>165</v>
      </c>
      <c r="O160" s="13"/>
    </row>
    <row r="161" spans="1:15" ht="25.5" customHeight="1">
      <c r="A161" s="55" t="s">
        <v>166</v>
      </c>
      <c r="B161" s="55"/>
      <c r="C161" s="55"/>
      <c r="D161" s="55"/>
      <c r="E161" s="55"/>
      <c r="F161" s="55"/>
      <c r="G161" s="55"/>
      <c r="H161" s="55"/>
      <c r="I161" s="55"/>
      <c r="J161" s="55"/>
      <c r="K161" s="55"/>
      <c r="L161" s="55"/>
      <c r="M161" s="55"/>
      <c r="O161" s="13"/>
    </row>
    <row r="162" spans="1:15" ht="80.25" customHeight="1">
      <c r="A162" s="2">
        <v>124</v>
      </c>
      <c r="B162" s="17" t="s">
        <v>162</v>
      </c>
      <c r="C162" s="17" t="s">
        <v>0</v>
      </c>
      <c r="D162" s="17">
        <v>100</v>
      </c>
      <c r="E162" s="17" t="s">
        <v>1</v>
      </c>
      <c r="F162" s="17">
        <v>100</v>
      </c>
      <c r="G162" s="17"/>
      <c r="H162" s="18">
        <f t="shared" ref="H162" si="12">D162/F162*100</f>
        <v>100</v>
      </c>
      <c r="I162" s="18"/>
      <c r="J162" s="18">
        <v>4757.1000000000004</v>
      </c>
      <c r="K162" s="17">
        <v>4791.3999999999996</v>
      </c>
      <c r="L162" s="18">
        <f>J162/K162*100</f>
        <v>99.284134073548458</v>
      </c>
      <c r="M162" s="22" t="s">
        <v>266</v>
      </c>
      <c r="O162" s="13"/>
    </row>
    <row r="163" spans="1:15" ht="21" customHeight="1">
      <c r="A163" s="59" t="s">
        <v>167</v>
      </c>
      <c r="B163" s="59"/>
      <c r="C163" s="59"/>
      <c r="D163" s="59"/>
      <c r="E163" s="59"/>
      <c r="F163" s="59"/>
      <c r="G163" s="59"/>
      <c r="H163" s="59"/>
      <c r="I163" s="59"/>
      <c r="J163" s="59"/>
      <c r="K163" s="59"/>
      <c r="L163" s="59"/>
      <c r="M163" s="59"/>
    </row>
    <row r="164" spans="1:15" ht="45">
      <c r="A164" s="17"/>
      <c r="B164" s="17"/>
      <c r="C164" s="17"/>
      <c r="D164" s="17"/>
      <c r="E164" s="17"/>
      <c r="F164" s="17"/>
      <c r="G164" s="17"/>
      <c r="H164" s="17"/>
      <c r="I164" s="17"/>
      <c r="J164" s="18">
        <v>45628.2</v>
      </c>
      <c r="K164" s="17">
        <v>46630.400000000001</v>
      </c>
      <c r="L164" s="18">
        <f>J164/K164*100</f>
        <v>97.850758303595924</v>
      </c>
      <c r="M164" s="22" t="s">
        <v>267</v>
      </c>
    </row>
    <row r="165" spans="1:15" ht="24" customHeight="1">
      <c r="A165" s="55" t="s">
        <v>13</v>
      </c>
      <c r="B165" s="55"/>
      <c r="C165" s="55"/>
      <c r="D165" s="55"/>
      <c r="E165" s="55"/>
      <c r="F165" s="55"/>
      <c r="G165" s="55"/>
      <c r="H165" s="55"/>
      <c r="I165" s="55"/>
      <c r="J165" s="55"/>
      <c r="K165" s="55"/>
      <c r="L165" s="55"/>
      <c r="M165" s="55"/>
    </row>
    <row r="166" spans="1:15" ht="35.25" customHeight="1">
      <c r="A166" s="20">
        <v>125</v>
      </c>
      <c r="B166" s="22" t="s">
        <v>268</v>
      </c>
      <c r="C166" s="20"/>
      <c r="D166" s="20">
        <v>1</v>
      </c>
      <c r="E166" s="20"/>
      <c r="F166" s="20">
        <v>1</v>
      </c>
      <c r="G166" s="20"/>
      <c r="H166" s="21">
        <f t="shared" ref="H166:H173" si="13">D166/F166*100</f>
        <v>100</v>
      </c>
      <c r="I166" s="20"/>
      <c r="J166" s="64">
        <v>28955.200000000001</v>
      </c>
      <c r="K166" s="62">
        <v>29957.4</v>
      </c>
      <c r="L166" s="64">
        <f>J166/K166*100</f>
        <v>96.654582840967507</v>
      </c>
      <c r="M166" s="62" t="s">
        <v>265</v>
      </c>
    </row>
    <row r="167" spans="1:15" ht="50.25" customHeight="1">
      <c r="A167" s="2">
        <v>126</v>
      </c>
      <c r="B167" s="17" t="s">
        <v>168</v>
      </c>
      <c r="C167" s="17" t="s">
        <v>0</v>
      </c>
      <c r="D167" s="17">
        <v>1</v>
      </c>
      <c r="E167" s="17" t="s">
        <v>1</v>
      </c>
      <c r="F167" s="17">
        <v>1</v>
      </c>
      <c r="G167" s="17"/>
      <c r="H167" s="18">
        <f t="shared" si="13"/>
        <v>100</v>
      </c>
      <c r="I167" s="18"/>
      <c r="J167" s="98"/>
      <c r="K167" s="98"/>
      <c r="L167" s="98"/>
      <c r="M167" s="98"/>
    </row>
    <row r="168" spans="1:15" ht="26.25" customHeight="1">
      <c r="A168" s="55" t="s">
        <v>14</v>
      </c>
      <c r="B168" s="55"/>
      <c r="C168" s="55"/>
      <c r="D168" s="55"/>
      <c r="E168" s="55"/>
      <c r="F168" s="55"/>
      <c r="G168" s="55"/>
      <c r="H168" s="55"/>
      <c r="I168" s="55"/>
      <c r="J168" s="55"/>
      <c r="K168" s="55"/>
      <c r="L168" s="55"/>
      <c r="M168" s="55"/>
    </row>
    <row r="169" spans="1:15" ht="30">
      <c r="A169" s="2">
        <v>127</v>
      </c>
      <c r="B169" s="17" t="s">
        <v>70</v>
      </c>
      <c r="C169" s="17" t="s">
        <v>0</v>
      </c>
      <c r="D169" s="17">
        <v>3.6</v>
      </c>
      <c r="E169" s="17" t="s">
        <v>1</v>
      </c>
      <c r="F169" s="17">
        <v>3.6</v>
      </c>
      <c r="G169" s="17"/>
      <c r="H169" s="18">
        <f t="shared" si="13"/>
        <v>100</v>
      </c>
      <c r="I169" s="18"/>
      <c r="J169" s="56">
        <v>15557</v>
      </c>
      <c r="K169" s="58">
        <v>15557</v>
      </c>
      <c r="L169" s="56">
        <f>J169/K169*100</f>
        <v>100</v>
      </c>
      <c r="M169" s="58" t="s">
        <v>265</v>
      </c>
    </row>
    <row r="170" spans="1:15" ht="45">
      <c r="A170" s="2">
        <v>128</v>
      </c>
      <c r="B170" s="17" t="s">
        <v>169</v>
      </c>
      <c r="C170" s="17" t="s">
        <v>0</v>
      </c>
      <c r="D170" s="17">
        <v>0.64</v>
      </c>
      <c r="E170" s="17" t="s">
        <v>1</v>
      </c>
      <c r="F170" s="17">
        <v>0.9</v>
      </c>
      <c r="G170" s="17"/>
      <c r="H170" s="18">
        <v>0.64</v>
      </c>
      <c r="I170" s="18"/>
      <c r="J170" s="65"/>
      <c r="K170" s="58"/>
      <c r="L170" s="56"/>
      <c r="M170" s="58"/>
    </row>
    <row r="171" spans="1:15" ht="25.5" customHeight="1">
      <c r="A171" s="55" t="s">
        <v>170</v>
      </c>
      <c r="B171" s="55"/>
      <c r="C171" s="55"/>
      <c r="D171" s="55"/>
      <c r="E171" s="55"/>
      <c r="F171" s="55"/>
      <c r="G171" s="55"/>
      <c r="H171" s="55"/>
      <c r="I171" s="55"/>
      <c r="J171" s="55"/>
      <c r="K171" s="55"/>
      <c r="L171" s="55"/>
      <c r="M171" s="55"/>
    </row>
    <row r="172" spans="1:15" ht="45">
      <c r="A172" s="47">
        <v>129</v>
      </c>
      <c r="B172" s="48" t="s">
        <v>73</v>
      </c>
      <c r="C172" s="48" t="s">
        <v>0</v>
      </c>
      <c r="D172" s="48">
        <v>2</v>
      </c>
      <c r="E172" s="48" t="s">
        <v>1</v>
      </c>
      <c r="F172" s="48">
        <v>2</v>
      </c>
      <c r="G172" s="48"/>
      <c r="H172" s="49">
        <f t="shared" si="13"/>
        <v>100</v>
      </c>
      <c r="I172" s="18"/>
      <c r="J172" s="56">
        <v>920.4</v>
      </c>
      <c r="K172" s="58">
        <v>920.4</v>
      </c>
      <c r="L172" s="56">
        <f>J172/K172*100</f>
        <v>100</v>
      </c>
      <c r="M172" s="58" t="s">
        <v>59</v>
      </c>
    </row>
    <row r="173" spans="1:15" ht="45">
      <c r="A173" s="2">
        <v>130</v>
      </c>
      <c r="B173" s="17" t="s">
        <v>172</v>
      </c>
      <c r="C173" s="17" t="s">
        <v>0</v>
      </c>
      <c r="D173" s="17">
        <v>54.4</v>
      </c>
      <c r="E173" s="17" t="s">
        <v>1</v>
      </c>
      <c r="F173" s="17">
        <v>54</v>
      </c>
      <c r="G173" s="17"/>
      <c r="H173" s="18">
        <f t="shared" si="13"/>
        <v>100.74074074074073</v>
      </c>
      <c r="I173" s="18"/>
      <c r="J173" s="65"/>
      <c r="K173" s="58"/>
      <c r="L173" s="56"/>
      <c r="M173" s="58"/>
    </row>
    <row r="174" spans="1:15" ht="25.5" customHeight="1">
      <c r="A174" s="55" t="s">
        <v>171</v>
      </c>
      <c r="B174" s="55"/>
      <c r="C174" s="55"/>
      <c r="D174" s="55"/>
      <c r="E174" s="55"/>
      <c r="F174" s="55"/>
      <c r="G174" s="55"/>
      <c r="H174" s="55"/>
      <c r="I174" s="55"/>
      <c r="J174" s="55"/>
      <c r="K174" s="55"/>
      <c r="L174" s="55"/>
      <c r="M174" s="55"/>
    </row>
    <row r="175" spans="1:15">
      <c r="A175" s="47">
        <v>131</v>
      </c>
      <c r="B175" s="52" t="s">
        <v>71</v>
      </c>
      <c r="C175" s="48" t="s">
        <v>0</v>
      </c>
      <c r="D175" s="48">
        <v>1134</v>
      </c>
      <c r="E175" s="48" t="s">
        <v>1</v>
      </c>
      <c r="F175" s="48">
        <v>1020</v>
      </c>
      <c r="G175" s="48"/>
      <c r="H175" s="49"/>
      <c r="I175" s="18"/>
      <c r="J175" s="58">
        <v>195.6</v>
      </c>
      <c r="K175" s="58">
        <v>195.6</v>
      </c>
      <c r="L175" s="58">
        <f>J175/K175*100</f>
        <v>100</v>
      </c>
      <c r="M175" s="58" t="s">
        <v>174</v>
      </c>
    </row>
    <row r="176" spans="1:15">
      <c r="A176" s="47">
        <v>132</v>
      </c>
      <c r="B176" s="52" t="s">
        <v>173</v>
      </c>
      <c r="C176" s="48"/>
      <c r="D176" s="48">
        <v>149</v>
      </c>
      <c r="E176" s="48"/>
      <c r="F176" s="48">
        <v>111</v>
      </c>
      <c r="G176" s="48"/>
      <c r="H176" s="49"/>
      <c r="I176" s="18"/>
      <c r="J176" s="58"/>
      <c r="K176" s="58"/>
      <c r="L176" s="58"/>
      <c r="M176" s="58"/>
    </row>
    <row r="177" spans="1:22">
      <c r="A177" s="47">
        <v>133</v>
      </c>
      <c r="B177" s="52" t="s">
        <v>72</v>
      </c>
      <c r="C177" s="48" t="s">
        <v>0</v>
      </c>
      <c r="D177" s="48">
        <v>26</v>
      </c>
      <c r="E177" s="48" t="s">
        <v>1</v>
      </c>
      <c r="F177" s="48">
        <v>19</v>
      </c>
      <c r="G177" s="48"/>
      <c r="H177" s="49"/>
      <c r="I177" s="18"/>
      <c r="J177" s="58"/>
      <c r="K177" s="58"/>
      <c r="L177" s="58"/>
      <c r="M177" s="58"/>
    </row>
    <row r="178" spans="1:22" ht="33" customHeight="1">
      <c r="A178" s="59" t="s">
        <v>175</v>
      </c>
      <c r="B178" s="59"/>
      <c r="C178" s="59"/>
      <c r="D178" s="59"/>
      <c r="E178" s="59"/>
      <c r="F178" s="59"/>
      <c r="G178" s="59"/>
      <c r="H178" s="59"/>
      <c r="I178" s="59"/>
      <c r="J178" s="59"/>
      <c r="K178" s="59"/>
      <c r="L178" s="59"/>
      <c r="M178" s="59"/>
    </row>
    <row r="179" spans="1:22" s="15" customFormat="1" ht="60" customHeight="1">
      <c r="A179" s="2"/>
      <c r="B179" s="17"/>
      <c r="C179" s="17" t="s">
        <v>0</v>
      </c>
      <c r="D179" s="17"/>
      <c r="E179" s="17" t="s">
        <v>1</v>
      </c>
      <c r="F179" s="17"/>
      <c r="G179" s="17"/>
      <c r="H179" s="18"/>
      <c r="I179" s="18"/>
      <c r="J179" s="18">
        <v>140334</v>
      </c>
      <c r="K179" s="17">
        <v>140517.4</v>
      </c>
      <c r="L179" s="18">
        <f>J179/K179*100</f>
        <v>99.869482355921761</v>
      </c>
      <c r="M179" s="22" t="s">
        <v>269</v>
      </c>
      <c r="N179" s="13"/>
      <c r="O179" s="13"/>
      <c r="P179" s="13"/>
      <c r="Q179" s="13"/>
      <c r="R179" s="13"/>
      <c r="S179" s="13"/>
      <c r="T179" s="13"/>
      <c r="U179" s="13"/>
      <c r="V179" s="13"/>
    </row>
    <row r="180" spans="1:22" s="15" customFormat="1" ht="43.5" customHeight="1">
      <c r="A180" s="55" t="s">
        <v>9</v>
      </c>
      <c r="B180" s="55"/>
      <c r="C180" s="55"/>
      <c r="D180" s="55"/>
      <c r="E180" s="55"/>
      <c r="F180" s="55"/>
      <c r="G180" s="55"/>
      <c r="H180" s="55"/>
      <c r="I180" s="55"/>
      <c r="J180" s="55"/>
      <c r="K180" s="55"/>
      <c r="L180" s="55"/>
      <c r="M180" s="55"/>
      <c r="N180" s="13"/>
      <c r="O180" s="13"/>
      <c r="P180" s="13"/>
      <c r="Q180" s="13"/>
      <c r="R180" s="13"/>
      <c r="S180" s="13"/>
      <c r="T180" s="13"/>
      <c r="U180" s="13"/>
      <c r="V180" s="13"/>
    </row>
    <row r="181" spans="1:22" s="15" customFormat="1" ht="30">
      <c r="A181" s="14">
        <v>134</v>
      </c>
      <c r="B181" s="17" t="s">
        <v>179</v>
      </c>
      <c r="C181" s="17" t="s">
        <v>0</v>
      </c>
      <c r="D181" s="17">
        <v>1</v>
      </c>
      <c r="E181" s="17" t="s">
        <v>1</v>
      </c>
      <c r="F181" s="17">
        <v>1</v>
      </c>
      <c r="G181" s="18"/>
      <c r="H181" s="18">
        <f t="shared" ref="H181:H189" si="14">D181/F181*100</f>
        <v>100</v>
      </c>
      <c r="I181" s="18"/>
      <c r="J181" s="87">
        <v>129275.4</v>
      </c>
      <c r="K181" s="87">
        <v>129435.6</v>
      </c>
      <c r="L181" s="87">
        <f>J181/K181*100</f>
        <v>99.876231886745217</v>
      </c>
      <c r="M181" s="87" t="s">
        <v>157</v>
      </c>
      <c r="N181" s="13"/>
      <c r="O181" s="13"/>
      <c r="P181" s="13"/>
      <c r="Q181" s="13"/>
      <c r="R181" s="13"/>
      <c r="S181" s="13"/>
      <c r="T181" s="13"/>
      <c r="U181" s="13"/>
      <c r="V181" s="13"/>
    </row>
    <row r="182" spans="1:22" s="15" customFormat="1">
      <c r="A182" s="14">
        <v>135</v>
      </c>
      <c r="B182" s="22" t="s">
        <v>270</v>
      </c>
      <c r="C182" s="17" t="s">
        <v>0</v>
      </c>
      <c r="D182" s="17">
        <v>26900</v>
      </c>
      <c r="E182" s="17" t="s">
        <v>1</v>
      </c>
      <c r="F182" s="17">
        <v>26900</v>
      </c>
      <c r="G182" s="18"/>
      <c r="H182" s="18">
        <f t="shared" si="14"/>
        <v>100</v>
      </c>
      <c r="I182" s="18"/>
      <c r="J182" s="87"/>
      <c r="K182" s="87"/>
      <c r="L182" s="87"/>
      <c r="M182" s="87"/>
      <c r="N182" s="13"/>
      <c r="O182" s="13"/>
      <c r="P182" s="13"/>
      <c r="Q182" s="13"/>
      <c r="R182" s="13"/>
      <c r="S182" s="13"/>
      <c r="T182" s="13"/>
      <c r="U182" s="13"/>
      <c r="V182" s="13"/>
    </row>
    <row r="183" spans="1:22" s="15" customFormat="1">
      <c r="A183" s="14">
        <v>136</v>
      </c>
      <c r="B183" s="17" t="s">
        <v>180</v>
      </c>
      <c r="C183" s="17" t="s">
        <v>0</v>
      </c>
      <c r="D183" s="17">
        <v>6.1</v>
      </c>
      <c r="E183" s="17" t="s">
        <v>1</v>
      </c>
      <c r="F183" s="17">
        <v>6.1</v>
      </c>
      <c r="G183" s="18"/>
      <c r="H183" s="18">
        <f t="shared" si="14"/>
        <v>100</v>
      </c>
      <c r="I183" s="18"/>
      <c r="J183" s="87"/>
      <c r="K183" s="87"/>
      <c r="L183" s="87"/>
      <c r="M183" s="87"/>
      <c r="N183" s="13"/>
      <c r="O183" s="13"/>
      <c r="P183" s="13"/>
      <c r="Q183" s="13"/>
      <c r="R183" s="13"/>
      <c r="S183" s="13"/>
      <c r="T183" s="13"/>
      <c r="U183" s="13"/>
      <c r="V183" s="13"/>
    </row>
    <row r="184" spans="1:22" s="15" customFormat="1" ht="45">
      <c r="A184" s="14">
        <v>137</v>
      </c>
      <c r="B184" s="17" t="s">
        <v>181</v>
      </c>
      <c r="C184" s="17" t="s">
        <v>0</v>
      </c>
      <c r="D184" s="17">
        <v>5</v>
      </c>
      <c r="E184" s="17" t="s">
        <v>1</v>
      </c>
      <c r="F184" s="17">
        <v>5</v>
      </c>
      <c r="G184" s="18"/>
      <c r="H184" s="18">
        <f t="shared" si="14"/>
        <v>100</v>
      </c>
      <c r="I184" s="18"/>
      <c r="J184" s="87"/>
      <c r="K184" s="87"/>
      <c r="L184" s="87"/>
      <c r="M184" s="87"/>
      <c r="N184" s="13"/>
      <c r="O184" s="13"/>
      <c r="P184" s="13"/>
      <c r="Q184" s="13"/>
      <c r="R184" s="13"/>
      <c r="S184" s="13"/>
      <c r="T184" s="13"/>
      <c r="U184" s="13"/>
      <c r="V184" s="13"/>
    </row>
    <row r="185" spans="1:22" s="15" customFormat="1" ht="30">
      <c r="A185" s="14">
        <v>138</v>
      </c>
      <c r="B185" s="17" t="s">
        <v>182</v>
      </c>
      <c r="C185" s="17" t="s">
        <v>0</v>
      </c>
      <c r="D185" s="17">
        <v>2</v>
      </c>
      <c r="E185" s="17" t="s">
        <v>1</v>
      </c>
      <c r="F185" s="17">
        <v>2</v>
      </c>
      <c r="G185" s="18"/>
      <c r="H185" s="18">
        <f t="shared" si="14"/>
        <v>100</v>
      </c>
      <c r="I185" s="18"/>
      <c r="J185" s="87"/>
      <c r="K185" s="87"/>
      <c r="L185" s="87"/>
      <c r="M185" s="87"/>
      <c r="N185" s="13"/>
      <c r="O185" s="13"/>
      <c r="P185" s="13"/>
      <c r="Q185" s="13"/>
      <c r="R185" s="13"/>
      <c r="S185" s="13"/>
      <c r="T185" s="13"/>
      <c r="U185" s="13"/>
      <c r="V185" s="13"/>
    </row>
    <row r="186" spans="1:22" s="15" customFormat="1">
      <c r="A186" s="14">
        <v>139</v>
      </c>
      <c r="B186" s="17" t="s">
        <v>183</v>
      </c>
      <c r="C186" s="17" t="s">
        <v>0</v>
      </c>
      <c r="D186" s="17">
        <v>1</v>
      </c>
      <c r="E186" s="17" t="s">
        <v>1</v>
      </c>
      <c r="F186" s="17">
        <v>1</v>
      </c>
      <c r="G186" s="18"/>
      <c r="H186" s="18">
        <f t="shared" si="14"/>
        <v>100</v>
      </c>
      <c r="I186" s="18"/>
      <c r="J186" s="87"/>
      <c r="K186" s="87"/>
      <c r="L186" s="87"/>
      <c r="M186" s="87"/>
      <c r="N186" s="13"/>
      <c r="O186" s="13"/>
      <c r="P186" s="13"/>
      <c r="Q186" s="13"/>
      <c r="R186" s="13"/>
      <c r="S186" s="13"/>
      <c r="T186" s="13"/>
      <c r="U186" s="13"/>
      <c r="V186" s="13"/>
    </row>
    <row r="187" spans="1:22" s="15" customFormat="1">
      <c r="A187" s="14">
        <v>140</v>
      </c>
      <c r="B187" s="18" t="s">
        <v>75</v>
      </c>
      <c r="C187" s="18"/>
      <c r="D187" s="18">
        <v>0</v>
      </c>
      <c r="E187" s="18"/>
      <c r="F187" s="18">
        <v>4</v>
      </c>
      <c r="G187" s="18"/>
      <c r="H187" s="18">
        <f t="shared" si="14"/>
        <v>0</v>
      </c>
      <c r="I187" s="18"/>
      <c r="J187" s="87"/>
      <c r="K187" s="87"/>
      <c r="L187" s="87"/>
      <c r="M187" s="87"/>
      <c r="N187" s="13"/>
      <c r="O187" s="13"/>
      <c r="P187" s="13"/>
      <c r="Q187" s="13"/>
      <c r="R187" s="13"/>
      <c r="S187" s="13"/>
      <c r="T187" s="13"/>
      <c r="U187" s="13"/>
      <c r="V187" s="13"/>
    </row>
    <row r="188" spans="1:22" s="15" customFormat="1" ht="30.75" customHeight="1">
      <c r="A188" s="14">
        <v>141</v>
      </c>
      <c r="B188" s="18" t="s">
        <v>178</v>
      </c>
      <c r="C188" s="18"/>
      <c r="D188" s="18">
        <v>1</v>
      </c>
      <c r="E188" s="18"/>
      <c r="F188" s="18">
        <v>1</v>
      </c>
      <c r="G188" s="18"/>
      <c r="H188" s="18">
        <f t="shared" si="14"/>
        <v>100</v>
      </c>
      <c r="I188" s="18"/>
      <c r="J188" s="87"/>
      <c r="K188" s="87"/>
      <c r="L188" s="87"/>
      <c r="M188" s="87"/>
      <c r="N188" s="13"/>
      <c r="O188" s="13"/>
      <c r="P188" s="13"/>
      <c r="Q188" s="13"/>
      <c r="R188" s="13"/>
      <c r="S188" s="13"/>
      <c r="T188" s="13"/>
      <c r="U188" s="13"/>
      <c r="V188" s="13"/>
    </row>
    <row r="189" spans="1:22" s="15" customFormat="1">
      <c r="A189" s="14">
        <v>142</v>
      </c>
      <c r="B189" s="18" t="s">
        <v>177</v>
      </c>
      <c r="C189" s="18" t="s">
        <v>0</v>
      </c>
      <c r="D189" s="18">
        <v>2</v>
      </c>
      <c r="E189" s="18" t="s">
        <v>1</v>
      </c>
      <c r="F189" s="18">
        <v>0</v>
      </c>
      <c r="G189" s="18"/>
      <c r="H189" s="18" t="e">
        <f t="shared" si="14"/>
        <v>#DIV/0!</v>
      </c>
      <c r="I189" s="18"/>
      <c r="J189" s="88"/>
      <c r="K189" s="87"/>
      <c r="L189" s="87"/>
      <c r="M189" s="87"/>
      <c r="N189" s="13"/>
      <c r="O189" s="13"/>
      <c r="P189" s="13"/>
      <c r="Q189" s="13"/>
      <c r="R189" s="13"/>
      <c r="S189" s="13"/>
      <c r="T189" s="13"/>
      <c r="U189" s="13"/>
      <c r="V189" s="13"/>
    </row>
    <row r="190" spans="1:22" s="15" customFormat="1" ht="26.25" customHeight="1">
      <c r="A190" s="89" t="s">
        <v>10</v>
      </c>
      <c r="B190" s="89"/>
      <c r="C190" s="89"/>
      <c r="D190" s="89"/>
      <c r="E190" s="89"/>
      <c r="F190" s="89"/>
      <c r="G190" s="89"/>
      <c r="H190" s="89"/>
      <c r="I190" s="89"/>
      <c r="J190" s="89"/>
      <c r="K190" s="89"/>
      <c r="L190" s="89"/>
      <c r="M190" s="89"/>
      <c r="N190" s="13"/>
      <c r="O190" s="13"/>
      <c r="P190" s="13"/>
      <c r="Q190" s="13"/>
      <c r="R190" s="13"/>
      <c r="S190" s="13"/>
      <c r="T190" s="13"/>
      <c r="U190" s="13"/>
      <c r="V190" s="13"/>
    </row>
    <row r="191" spans="1:22" s="15" customFormat="1" ht="30">
      <c r="A191" s="14">
        <v>143</v>
      </c>
      <c r="B191" s="18" t="s">
        <v>78</v>
      </c>
      <c r="C191" s="18" t="s">
        <v>0</v>
      </c>
      <c r="D191" s="18">
        <v>8.6</v>
      </c>
      <c r="E191" s="18" t="s">
        <v>1</v>
      </c>
      <c r="F191" s="18">
        <v>8.6</v>
      </c>
      <c r="G191" s="18"/>
      <c r="H191" s="18">
        <f t="shared" ref="H191" si="15">D191/F191*100</f>
        <v>100</v>
      </c>
      <c r="I191" s="18"/>
      <c r="J191" s="56">
        <v>626</v>
      </c>
      <c r="K191" s="56">
        <v>626</v>
      </c>
      <c r="L191" s="56">
        <f>J191/K191*100</f>
        <v>100</v>
      </c>
      <c r="M191" s="56" t="s">
        <v>174</v>
      </c>
      <c r="N191" s="13"/>
      <c r="O191" s="13"/>
      <c r="P191" s="13"/>
      <c r="Q191" s="13"/>
      <c r="R191" s="13"/>
      <c r="S191" s="13"/>
      <c r="T191" s="13"/>
      <c r="U191" s="13"/>
      <c r="V191" s="13"/>
    </row>
    <row r="192" spans="1:22" s="15" customFormat="1" ht="30">
      <c r="A192" s="14">
        <v>144</v>
      </c>
      <c r="B192" s="18" t="s">
        <v>80</v>
      </c>
      <c r="C192" s="18" t="s">
        <v>0</v>
      </c>
      <c r="D192" s="18">
        <v>35</v>
      </c>
      <c r="E192" s="18" t="s">
        <v>1</v>
      </c>
      <c r="F192" s="18">
        <v>8</v>
      </c>
      <c r="G192" s="18"/>
      <c r="H192" s="21" t="s">
        <v>147</v>
      </c>
      <c r="I192" s="18"/>
      <c r="J192" s="90"/>
      <c r="K192" s="56"/>
      <c r="L192" s="56"/>
      <c r="M192" s="56"/>
      <c r="N192" s="13"/>
      <c r="O192" s="13"/>
      <c r="P192" s="13"/>
      <c r="Q192" s="13"/>
      <c r="R192" s="13"/>
      <c r="S192" s="13"/>
      <c r="T192" s="13"/>
      <c r="U192" s="13"/>
      <c r="V192" s="13"/>
    </row>
    <row r="193" spans="1:22" s="15" customFormat="1" ht="30">
      <c r="A193" s="14">
        <v>145</v>
      </c>
      <c r="B193" s="18" t="s">
        <v>79</v>
      </c>
      <c r="C193" s="18" t="s">
        <v>0</v>
      </c>
      <c r="D193" s="18">
        <v>16570</v>
      </c>
      <c r="E193" s="18" t="s">
        <v>1</v>
      </c>
      <c r="F193" s="18">
        <v>2200</v>
      </c>
      <c r="G193" s="18"/>
      <c r="H193" s="21" t="s">
        <v>271</v>
      </c>
      <c r="I193" s="18"/>
      <c r="J193" s="90"/>
      <c r="K193" s="56"/>
      <c r="L193" s="56"/>
      <c r="M193" s="56"/>
      <c r="N193" s="13"/>
      <c r="O193" s="13"/>
      <c r="P193" s="13"/>
      <c r="Q193" s="13"/>
      <c r="R193" s="13"/>
      <c r="S193" s="13"/>
      <c r="T193" s="13"/>
      <c r="U193" s="13"/>
      <c r="V193" s="13"/>
    </row>
    <row r="194" spans="1:22" s="15" customFormat="1" ht="28.5" customHeight="1">
      <c r="A194" s="55" t="s">
        <v>11</v>
      </c>
      <c r="B194" s="55"/>
      <c r="C194" s="55"/>
      <c r="D194" s="55"/>
      <c r="E194" s="55"/>
      <c r="F194" s="55"/>
      <c r="G194" s="55"/>
      <c r="H194" s="55"/>
      <c r="I194" s="55"/>
      <c r="J194" s="55"/>
      <c r="K194" s="55"/>
      <c r="L194" s="55"/>
      <c r="M194" s="55"/>
      <c r="N194" s="13"/>
      <c r="O194" s="13"/>
      <c r="P194" s="13"/>
      <c r="Q194" s="13"/>
      <c r="R194" s="13"/>
      <c r="S194" s="13"/>
      <c r="T194" s="13"/>
      <c r="U194" s="13"/>
      <c r="V194" s="13"/>
    </row>
    <row r="195" spans="1:22" s="15" customFormat="1">
      <c r="A195" s="2">
        <v>146</v>
      </c>
      <c r="B195" s="17" t="s">
        <v>76</v>
      </c>
      <c r="C195" s="17" t="s">
        <v>0</v>
      </c>
      <c r="D195" s="17">
        <v>13</v>
      </c>
      <c r="E195" s="17" t="s">
        <v>1</v>
      </c>
      <c r="F195" s="17">
        <v>13</v>
      </c>
      <c r="G195" s="17"/>
      <c r="H195" s="18">
        <f t="shared" ref="H195:H197" si="16">D195/F195*100</f>
        <v>100</v>
      </c>
      <c r="I195" s="18"/>
      <c r="J195" s="56">
        <v>10350.5</v>
      </c>
      <c r="K195" s="58">
        <v>10361.200000000001</v>
      </c>
      <c r="L195" s="56">
        <f>J195/K195*100</f>
        <v>99.896730108481634</v>
      </c>
      <c r="M195" s="58" t="s">
        <v>59</v>
      </c>
      <c r="N195" s="13"/>
      <c r="O195" s="13"/>
      <c r="P195" s="13"/>
      <c r="Q195" s="13"/>
      <c r="R195" s="13"/>
      <c r="S195" s="13"/>
      <c r="T195" s="13"/>
      <c r="U195" s="13"/>
      <c r="V195" s="13"/>
    </row>
    <row r="196" spans="1:22" s="15" customFormat="1" ht="30">
      <c r="A196" s="26">
        <v>147</v>
      </c>
      <c r="B196" s="22" t="s">
        <v>272</v>
      </c>
      <c r="C196" s="22"/>
      <c r="D196" s="22">
        <v>27</v>
      </c>
      <c r="E196" s="22"/>
      <c r="F196" s="22">
        <v>27</v>
      </c>
      <c r="G196" s="22"/>
      <c r="H196" s="21">
        <f t="shared" si="16"/>
        <v>100</v>
      </c>
      <c r="I196" s="21"/>
      <c r="J196" s="56"/>
      <c r="K196" s="58"/>
      <c r="L196" s="56"/>
      <c r="M196" s="58"/>
      <c r="N196" s="30"/>
      <c r="O196" s="30"/>
      <c r="P196" s="30"/>
      <c r="Q196" s="30"/>
      <c r="R196" s="30"/>
      <c r="S196" s="30"/>
      <c r="T196" s="30"/>
      <c r="U196" s="30"/>
      <c r="V196" s="30"/>
    </row>
    <row r="197" spans="1:22" s="15" customFormat="1" ht="30">
      <c r="A197" s="2">
        <v>148</v>
      </c>
      <c r="B197" s="17" t="s">
        <v>77</v>
      </c>
      <c r="C197" s="17"/>
      <c r="D197" s="17">
        <v>177</v>
      </c>
      <c r="E197" s="17"/>
      <c r="F197" s="17">
        <v>177</v>
      </c>
      <c r="G197" s="17"/>
      <c r="H197" s="18">
        <f t="shared" si="16"/>
        <v>100</v>
      </c>
      <c r="I197" s="18"/>
      <c r="J197" s="56"/>
      <c r="K197" s="58"/>
      <c r="L197" s="56"/>
      <c r="M197" s="58"/>
      <c r="N197" s="13"/>
      <c r="O197" s="13"/>
      <c r="P197" s="13"/>
      <c r="Q197" s="13"/>
      <c r="R197" s="13"/>
      <c r="S197" s="13"/>
      <c r="T197" s="13"/>
      <c r="U197" s="13"/>
      <c r="V197" s="13"/>
    </row>
    <row r="198" spans="1:22" s="15" customFormat="1" ht="30">
      <c r="A198" s="2">
        <v>149</v>
      </c>
      <c r="B198" s="17" t="s">
        <v>184</v>
      </c>
      <c r="C198" s="17" t="s">
        <v>0</v>
      </c>
      <c r="D198" s="17">
        <v>5</v>
      </c>
      <c r="E198" s="17" t="s">
        <v>1</v>
      </c>
      <c r="F198" s="17">
        <v>2</v>
      </c>
      <c r="G198" s="17"/>
      <c r="H198" s="21" t="s">
        <v>273</v>
      </c>
      <c r="I198" s="18"/>
      <c r="J198" s="65"/>
      <c r="K198" s="58"/>
      <c r="L198" s="56"/>
      <c r="M198" s="58"/>
      <c r="N198" s="13"/>
      <c r="O198" s="13"/>
      <c r="P198" s="13"/>
      <c r="Q198" s="13"/>
      <c r="R198" s="13"/>
      <c r="S198" s="13"/>
      <c r="T198" s="13"/>
      <c r="U198" s="13"/>
      <c r="V198" s="13"/>
    </row>
    <row r="199" spans="1:22" s="15" customFormat="1" ht="21" customHeight="1">
      <c r="A199" s="55" t="s">
        <v>12</v>
      </c>
      <c r="B199" s="55"/>
      <c r="C199" s="55"/>
      <c r="D199" s="55"/>
      <c r="E199" s="55"/>
      <c r="F199" s="55"/>
      <c r="G199" s="55"/>
      <c r="H199" s="55"/>
      <c r="I199" s="55"/>
      <c r="J199" s="55"/>
      <c r="K199" s="55"/>
      <c r="L199" s="55"/>
      <c r="M199" s="55"/>
      <c r="N199" s="13"/>
      <c r="O199" s="13"/>
      <c r="P199" s="13"/>
      <c r="Q199" s="13"/>
      <c r="R199" s="13"/>
      <c r="S199" s="13"/>
      <c r="T199" s="13"/>
      <c r="U199" s="13"/>
      <c r="V199" s="13"/>
    </row>
    <row r="200" spans="1:22" s="15" customFormat="1" ht="55.5" customHeight="1">
      <c r="A200" s="2">
        <v>150</v>
      </c>
      <c r="B200" s="17" t="s">
        <v>185</v>
      </c>
      <c r="C200" s="17" t="s">
        <v>0</v>
      </c>
      <c r="D200" s="17">
        <v>35</v>
      </c>
      <c r="E200" s="17" t="s">
        <v>1</v>
      </c>
      <c r="F200" s="17">
        <v>35</v>
      </c>
      <c r="G200" s="17"/>
      <c r="H200" s="18">
        <f t="shared" ref="H200:H201" si="17">D200/F200*100</f>
        <v>100</v>
      </c>
      <c r="I200" s="18"/>
      <c r="J200" s="56">
        <v>94.5</v>
      </c>
      <c r="K200" s="58">
        <v>94.5</v>
      </c>
      <c r="L200" s="56">
        <f>J200/K200*100</f>
        <v>100</v>
      </c>
      <c r="M200" s="58" t="s">
        <v>59</v>
      </c>
      <c r="N200" s="13"/>
      <c r="O200" s="13"/>
      <c r="P200" s="13"/>
      <c r="Q200" s="13"/>
      <c r="R200" s="13"/>
      <c r="S200" s="13"/>
      <c r="T200" s="13"/>
      <c r="U200" s="13"/>
      <c r="V200" s="13"/>
    </row>
    <row r="201" spans="1:22" s="15" customFormat="1" ht="30">
      <c r="A201" s="2">
        <v>151</v>
      </c>
      <c r="B201" s="17" t="s">
        <v>186</v>
      </c>
      <c r="C201" s="17"/>
      <c r="D201" s="17">
        <v>20.399999999999999</v>
      </c>
      <c r="E201" s="17"/>
      <c r="F201" s="17">
        <v>20.399999999999999</v>
      </c>
      <c r="G201" s="17"/>
      <c r="H201" s="18">
        <f t="shared" si="17"/>
        <v>100</v>
      </c>
      <c r="I201" s="18"/>
      <c r="J201" s="56"/>
      <c r="K201" s="58"/>
      <c r="L201" s="56"/>
      <c r="M201" s="58"/>
      <c r="N201" s="13"/>
      <c r="O201" s="13"/>
      <c r="P201" s="13"/>
      <c r="Q201" s="13"/>
      <c r="R201" s="13"/>
      <c r="S201" s="13"/>
      <c r="T201" s="13"/>
      <c r="U201" s="13"/>
      <c r="V201" s="13"/>
    </row>
    <row r="202" spans="1:22" ht="22.5" customHeight="1">
      <c r="A202" s="59" t="s">
        <v>187</v>
      </c>
      <c r="B202" s="58"/>
      <c r="C202" s="58"/>
      <c r="D202" s="58"/>
      <c r="E202" s="58"/>
      <c r="F202" s="58"/>
      <c r="G202" s="58"/>
      <c r="H202" s="58"/>
      <c r="I202" s="58"/>
      <c r="J202" s="58"/>
      <c r="K202" s="58"/>
      <c r="L202" s="58"/>
      <c r="M202" s="58"/>
    </row>
    <row r="203" spans="1:22" ht="68.25" customHeight="1">
      <c r="A203" s="39"/>
      <c r="B203" s="12"/>
      <c r="C203" s="39"/>
      <c r="D203" s="39"/>
      <c r="E203" s="39"/>
      <c r="F203" s="39"/>
      <c r="G203" s="39"/>
      <c r="H203" s="40"/>
      <c r="I203" s="39"/>
      <c r="J203" s="40">
        <v>11094.2</v>
      </c>
      <c r="K203" s="39">
        <v>11314.3</v>
      </c>
      <c r="L203" s="40">
        <f>J203/K203*100</f>
        <v>98.054674173391206</v>
      </c>
      <c r="M203" s="39" t="s">
        <v>233</v>
      </c>
    </row>
    <row r="204" spans="1:22" ht="22.5" customHeight="1">
      <c r="A204" s="55" t="s">
        <v>81</v>
      </c>
      <c r="B204" s="55"/>
      <c r="C204" s="55"/>
      <c r="D204" s="55"/>
      <c r="E204" s="55"/>
      <c r="F204" s="55"/>
      <c r="G204" s="55"/>
      <c r="H204" s="55"/>
      <c r="I204" s="55"/>
      <c r="J204" s="55"/>
      <c r="K204" s="55"/>
      <c r="L204" s="55"/>
      <c r="M204" s="55"/>
    </row>
    <row r="205" spans="1:22">
      <c r="A205" s="45">
        <v>152</v>
      </c>
      <c r="B205" s="39" t="s">
        <v>189</v>
      </c>
      <c r="C205" s="39" t="s">
        <v>0</v>
      </c>
      <c r="D205" s="39">
        <v>18</v>
      </c>
      <c r="E205" s="39" t="s">
        <v>1</v>
      </c>
      <c r="F205" s="39">
        <v>18</v>
      </c>
      <c r="G205" s="39"/>
      <c r="H205" s="40">
        <f t="shared" ref="H205:H209" si="18">D205/F205*100</f>
        <v>100</v>
      </c>
      <c r="I205" s="40"/>
      <c r="J205" s="56">
        <v>5984.2</v>
      </c>
      <c r="K205" s="58">
        <v>6116.2</v>
      </c>
      <c r="L205" s="56">
        <f>J205/K205*100</f>
        <v>97.841797194336351</v>
      </c>
      <c r="M205" s="58" t="s">
        <v>276</v>
      </c>
    </row>
    <row r="206" spans="1:22" ht="30">
      <c r="A206" s="45">
        <v>153</v>
      </c>
      <c r="B206" s="39" t="s">
        <v>188</v>
      </c>
      <c r="C206" s="39"/>
      <c r="D206" s="39">
        <v>62.5</v>
      </c>
      <c r="E206" s="39" t="s">
        <v>1</v>
      </c>
      <c r="F206" s="39">
        <v>62.5</v>
      </c>
      <c r="G206" s="39"/>
      <c r="H206" s="40">
        <f t="shared" si="18"/>
        <v>100</v>
      </c>
      <c r="I206" s="40"/>
      <c r="J206" s="56"/>
      <c r="K206" s="58"/>
      <c r="L206" s="56"/>
      <c r="M206" s="58"/>
    </row>
    <row r="207" spans="1:22">
      <c r="A207" s="2">
        <v>154</v>
      </c>
      <c r="B207" s="17" t="s">
        <v>190</v>
      </c>
      <c r="C207" s="17"/>
      <c r="D207" s="17">
        <v>11.5</v>
      </c>
      <c r="E207" s="17" t="s">
        <v>1</v>
      </c>
      <c r="F207" s="17">
        <v>11.5</v>
      </c>
      <c r="G207" s="17"/>
      <c r="H207" s="18">
        <f t="shared" si="18"/>
        <v>100</v>
      </c>
      <c r="I207" s="18"/>
      <c r="J207" s="56"/>
      <c r="K207" s="58"/>
      <c r="L207" s="56"/>
      <c r="M207" s="58"/>
    </row>
    <row r="208" spans="1:22">
      <c r="A208" s="2">
        <v>155</v>
      </c>
      <c r="B208" s="17" t="s">
        <v>191</v>
      </c>
      <c r="C208" s="17" t="s">
        <v>0</v>
      </c>
      <c r="D208" s="17">
        <v>82.7</v>
      </c>
      <c r="E208" s="17" t="s">
        <v>1</v>
      </c>
      <c r="F208" s="17">
        <v>82.7</v>
      </c>
      <c r="G208" s="17"/>
      <c r="H208" s="18">
        <f t="shared" si="18"/>
        <v>100</v>
      </c>
      <c r="I208" s="18"/>
      <c r="J208" s="57"/>
      <c r="K208" s="58"/>
      <c r="L208" s="56"/>
      <c r="M208" s="58"/>
    </row>
    <row r="209" spans="1:13">
      <c r="A209" s="2">
        <v>156</v>
      </c>
      <c r="B209" s="17" t="s">
        <v>192</v>
      </c>
      <c r="C209" s="17" t="s">
        <v>0</v>
      </c>
      <c r="D209" s="17">
        <v>25</v>
      </c>
      <c r="E209" s="17" t="s">
        <v>1</v>
      </c>
      <c r="F209" s="17">
        <v>25</v>
      </c>
      <c r="G209" s="17"/>
      <c r="H209" s="18">
        <f t="shared" si="18"/>
        <v>100</v>
      </c>
      <c r="I209" s="18"/>
      <c r="J209" s="57"/>
      <c r="K209" s="58"/>
      <c r="L209" s="56"/>
      <c r="M209" s="58"/>
    </row>
    <row r="210" spans="1:13" ht="38.25" customHeight="1">
      <c r="A210" s="55" t="s">
        <v>193</v>
      </c>
      <c r="B210" s="55"/>
      <c r="C210" s="55"/>
      <c r="D210" s="55"/>
      <c r="E210" s="55"/>
      <c r="F210" s="55"/>
      <c r="G210" s="55"/>
      <c r="H210" s="55"/>
      <c r="I210" s="55"/>
      <c r="J210" s="55"/>
      <c r="K210" s="55"/>
      <c r="L210" s="55"/>
      <c r="M210" s="55"/>
    </row>
    <row r="211" spans="1:13">
      <c r="A211" s="2">
        <v>157</v>
      </c>
      <c r="B211" s="17" t="s">
        <v>194</v>
      </c>
      <c r="C211" s="17" t="s">
        <v>0</v>
      </c>
      <c r="D211" s="17">
        <v>76.5</v>
      </c>
      <c r="E211" s="17" t="s">
        <v>1</v>
      </c>
      <c r="F211" s="17">
        <v>76.5</v>
      </c>
      <c r="G211" s="17"/>
      <c r="H211" s="18">
        <f t="shared" ref="H211:H213" si="19">D211/F211*100</f>
        <v>100</v>
      </c>
      <c r="I211" s="18"/>
      <c r="J211" s="56">
        <v>23</v>
      </c>
      <c r="K211" s="58">
        <v>23</v>
      </c>
      <c r="L211" s="56">
        <f>J211/K211*100</f>
        <v>100</v>
      </c>
      <c r="M211" s="58" t="s">
        <v>59</v>
      </c>
    </row>
    <row r="212" spans="1:13" ht="30">
      <c r="A212" s="2">
        <v>158</v>
      </c>
      <c r="B212" s="17" t="s">
        <v>195</v>
      </c>
      <c r="C212" s="17" t="s">
        <v>0</v>
      </c>
      <c r="D212" s="17">
        <v>11</v>
      </c>
      <c r="E212" s="17" t="s">
        <v>1</v>
      </c>
      <c r="F212" s="17">
        <v>11</v>
      </c>
      <c r="G212" s="17"/>
      <c r="H212" s="18">
        <f t="shared" si="19"/>
        <v>100</v>
      </c>
      <c r="I212" s="18"/>
      <c r="J212" s="57"/>
      <c r="K212" s="58"/>
      <c r="L212" s="56"/>
      <c r="M212" s="58"/>
    </row>
    <row r="213" spans="1:13">
      <c r="A213" s="2">
        <v>159</v>
      </c>
      <c r="B213" s="39" t="s">
        <v>277</v>
      </c>
      <c r="C213" s="17" t="s">
        <v>0</v>
      </c>
      <c r="D213" s="17">
        <v>62.5</v>
      </c>
      <c r="E213" s="17" t="s">
        <v>1</v>
      </c>
      <c r="F213" s="17">
        <v>62.5</v>
      </c>
      <c r="G213" s="17"/>
      <c r="H213" s="18">
        <f t="shared" si="19"/>
        <v>100</v>
      </c>
      <c r="I213" s="18"/>
      <c r="J213" s="57"/>
      <c r="K213" s="58"/>
      <c r="L213" s="56"/>
      <c r="M213" s="58"/>
    </row>
    <row r="214" spans="1:13" ht="34.5" customHeight="1">
      <c r="A214" s="55" t="s">
        <v>8</v>
      </c>
      <c r="B214" s="55"/>
      <c r="C214" s="55"/>
      <c r="D214" s="55"/>
      <c r="E214" s="55"/>
      <c r="F214" s="55"/>
      <c r="G214" s="55"/>
      <c r="H214" s="55"/>
      <c r="I214" s="55"/>
      <c r="J214" s="55"/>
      <c r="K214" s="55"/>
      <c r="L214" s="55"/>
      <c r="M214" s="55"/>
    </row>
    <row r="215" spans="1:13">
      <c r="A215" s="2">
        <v>160</v>
      </c>
      <c r="B215" s="17" t="s">
        <v>196</v>
      </c>
      <c r="C215" s="17" t="s">
        <v>0</v>
      </c>
      <c r="D215" s="17">
        <v>62</v>
      </c>
      <c r="E215" s="17" t="s">
        <v>1</v>
      </c>
      <c r="F215" s="17">
        <v>62</v>
      </c>
      <c r="G215" s="17"/>
      <c r="H215" s="18">
        <f t="shared" ref="H215:H217" si="20">D215/F215*100</f>
        <v>100</v>
      </c>
      <c r="I215" s="18"/>
      <c r="J215" s="56">
        <v>8.4</v>
      </c>
      <c r="K215" s="58">
        <v>8.4</v>
      </c>
      <c r="L215" s="56">
        <f>J215/K215*100</f>
        <v>100</v>
      </c>
      <c r="M215" s="58" t="s">
        <v>59</v>
      </c>
    </row>
    <row r="216" spans="1:13">
      <c r="A216" s="2">
        <v>161</v>
      </c>
      <c r="B216" s="17" t="s">
        <v>197</v>
      </c>
      <c r="C216" s="17" t="s">
        <v>0</v>
      </c>
      <c r="D216" s="17">
        <v>62</v>
      </c>
      <c r="E216" s="17" t="s">
        <v>1</v>
      </c>
      <c r="F216" s="17">
        <v>62</v>
      </c>
      <c r="G216" s="17"/>
      <c r="H216" s="18">
        <f t="shared" si="20"/>
        <v>100</v>
      </c>
      <c r="I216" s="18"/>
      <c r="J216" s="57"/>
      <c r="K216" s="58"/>
      <c r="L216" s="56"/>
      <c r="M216" s="58"/>
    </row>
    <row r="217" spans="1:13">
      <c r="A217" s="2">
        <v>162</v>
      </c>
      <c r="B217" s="17" t="s">
        <v>198</v>
      </c>
      <c r="C217" s="17" t="s">
        <v>0</v>
      </c>
      <c r="D217" s="17">
        <v>3</v>
      </c>
      <c r="E217" s="17" t="s">
        <v>1</v>
      </c>
      <c r="F217" s="17">
        <v>3</v>
      </c>
      <c r="G217" s="17"/>
      <c r="H217" s="18">
        <f t="shared" si="20"/>
        <v>100</v>
      </c>
      <c r="I217" s="18"/>
      <c r="J217" s="57"/>
      <c r="K217" s="58"/>
      <c r="L217" s="56"/>
      <c r="M217" s="58"/>
    </row>
    <row r="218" spans="1:13" ht="31.5" customHeight="1">
      <c r="A218" s="55" t="s">
        <v>5</v>
      </c>
      <c r="B218" s="55"/>
      <c r="C218" s="55"/>
      <c r="D218" s="55"/>
      <c r="E218" s="55"/>
      <c r="F218" s="55"/>
      <c r="G218" s="55"/>
      <c r="H218" s="55"/>
      <c r="I218" s="55"/>
      <c r="J218" s="55"/>
      <c r="K218" s="55"/>
      <c r="L218" s="55"/>
      <c r="M218" s="55"/>
    </row>
    <row r="219" spans="1:13">
      <c r="A219" s="2">
        <v>163</v>
      </c>
      <c r="B219" s="17" t="s">
        <v>90</v>
      </c>
      <c r="C219" s="17" t="s">
        <v>0</v>
      </c>
      <c r="D219" s="17">
        <v>150</v>
      </c>
      <c r="E219" s="17" t="s">
        <v>1</v>
      </c>
      <c r="F219" s="17">
        <v>150</v>
      </c>
      <c r="G219" s="17"/>
      <c r="H219" s="18">
        <f t="shared" ref="H219:H221" si="21">D219/F219*100</f>
        <v>100</v>
      </c>
      <c r="I219" s="18"/>
      <c r="J219" s="56">
        <v>33.9</v>
      </c>
      <c r="K219" s="58">
        <v>33.9</v>
      </c>
      <c r="L219" s="56">
        <f>J219/K219*100</f>
        <v>100</v>
      </c>
      <c r="M219" s="58" t="s">
        <v>174</v>
      </c>
    </row>
    <row r="220" spans="1:13">
      <c r="A220" s="2">
        <v>164</v>
      </c>
      <c r="B220" s="17" t="s">
        <v>199</v>
      </c>
      <c r="C220" s="17" t="s">
        <v>0</v>
      </c>
      <c r="D220" s="17">
        <v>51.5</v>
      </c>
      <c r="E220" s="17" t="s">
        <v>1</v>
      </c>
      <c r="F220" s="17">
        <v>51.5</v>
      </c>
      <c r="G220" s="17"/>
      <c r="H220" s="18">
        <f t="shared" si="21"/>
        <v>100</v>
      </c>
      <c r="I220" s="18"/>
      <c r="J220" s="57"/>
      <c r="K220" s="58"/>
      <c r="L220" s="56"/>
      <c r="M220" s="58"/>
    </row>
    <row r="221" spans="1:13">
      <c r="A221" s="2">
        <v>165</v>
      </c>
      <c r="B221" s="17" t="s">
        <v>200</v>
      </c>
      <c r="C221" s="17" t="s">
        <v>0</v>
      </c>
      <c r="D221" s="17">
        <v>76.5</v>
      </c>
      <c r="E221" s="17" t="s">
        <v>1</v>
      </c>
      <c r="F221" s="17">
        <v>76.5</v>
      </c>
      <c r="G221" s="17"/>
      <c r="H221" s="18">
        <f t="shared" si="21"/>
        <v>100</v>
      </c>
      <c r="I221" s="18"/>
      <c r="J221" s="57"/>
      <c r="K221" s="58"/>
      <c r="L221" s="56"/>
      <c r="M221" s="58"/>
    </row>
    <row r="222" spans="1:13" ht="24.75" customHeight="1">
      <c r="A222" s="55" t="s">
        <v>7</v>
      </c>
      <c r="B222" s="55"/>
      <c r="C222" s="55"/>
      <c r="D222" s="55"/>
      <c r="E222" s="55"/>
      <c r="F222" s="55"/>
      <c r="G222" s="55"/>
      <c r="H222" s="55"/>
      <c r="I222" s="55"/>
      <c r="J222" s="55"/>
      <c r="K222" s="55"/>
      <c r="L222" s="55"/>
      <c r="M222" s="55"/>
    </row>
    <row r="223" spans="1:13" ht="30">
      <c r="A223" s="2">
        <v>166</v>
      </c>
      <c r="B223" s="33" t="s">
        <v>82</v>
      </c>
      <c r="C223" s="17" t="s">
        <v>0</v>
      </c>
      <c r="D223" s="17">
        <v>3.45</v>
      </c>
      <c r="E223" s="17" t="s">
        <v>1</v>
      </c>
      <c r="F223" s="17">
        <v>3.45</v>
      </c>
      <c r="G223" s="17"/>
      <c r="H223" s="18">
        <f t="shared" ref="H223:H225" si="22">D223/F223*100</f>
        <v>100</v>
      </c>
      <c r="I223" s="18"/>
      <c r="J223" s="56">
        <v>4846.7</v>
      </c>
      <c r="K223" s="58">
        <v>4934.8</v>
      </c>
      <c r="L223" s="56">
        <f>J223/K223*100</f>
        <v>98.214719948123516</v>
      </c>
      <c r="M223" s="58" t="s">
        <v>59</v>
      </c>
    </row>
    <row r="224" spans="1:13">
      <c r="A224" s="2">
        <v>167</v>
      </c>
      <c r="B224" s="33" t="s">
        <v>83</v>
      </c>
      <c r="C224" s="17" t="s">
        <v>0</v>
      </c>
      <c r="D224" s="17">
        <v>24</v>
      </c>
      <c r="E224" s="17" t="s">
        <v>1</v>
      </c>
      <c r="F224" s="17">
        <v>24</v>
      </c>
      <c r="G224" s="17"/>
      <c r="H224" s="18">
        <f t="shared" si="22"/>
        <v>100</v>
      </c>
      <c r="I224" s="18"/>
      <c r="J224" s="57"/>
      <c r="K224" s="58"/>
      <c r="L224" s="56"/>
      <c r="M224" s="58"/>
    </row>
    <row r="225" spans="1:13">
      <c r="A225" s="2">
        <v>168</v>
      </c>
      <c r="B225" s="33" t="s">
        <v>84</v>
      </c>
      <c r="C225" s="17" t="s">
        <v>0</v>
      </c>
      <c r="D225" s="17">
        <v>60.5</v>
      </c>
      <c r="E225" s="17" t="s">
        <v>1</v>
      </c>
      <c r="F225" s="17">
        <v>60.5</v>
      </c>
      <c r="G225" s="17"/>
      <c r="H225" s="18">
        <f t="shared" si="22"/>
        <v>100</v>
      </c>
      <c r="I225" s="18"/>
      <c r="J225" s="57"/>
      <c r="K225" s="58"/>
      <c r="L225" s="56"/>
      <c r="M225" s="58"/>
    </row>
    <row r="226" spans="1:13" ht="23.25" customHeight="1">
      <c r="A226" s="55" t="s">
        <v>6</v>
      </c>
      <c r="B226" s="55"/>
      <c r="C226" s="55"/>
      <c r="D226" s="55"/>
      <c r="E226" s="55"/>
      <c r="F226" s="55"/>
      <c r="G226" s="55"/>
      <c r="H226" s="55"/>
      <c r="I226" s="55"/>
      <c r="J226" s="55"/>
      <c r="K226" s="55"/>
      <c r="L226" s="55"/>
      <c r="M226" s="55"/>
    </row>
    <row r="227" spans="1:13" ht="30">
      <c r="A227" s="2">
        <v>169</v>
      </c>
      <c r="B227" s="33" t="s">
        <v>85</v>
      </c>
      <c r="C227" s="17" t="s">
        <v>0</v>
      </c>
      <c r="D227" s="33">
        <v>9</v>
      </c>
      <c r="E227" s="17" t="s">
        <v>1</v>
      </c>
      <c r="F227" s="33">
        <v>9</v>
      </c>
      <c r="G227" s="17"/>
      <c r="H227" s="18">
        <f t="shared" ref="H227:H231" si="23">D227/F227*100</f>
        <v>100</v>
      </c>
      <c r="I227" s="18"/>
      <c r="J227" s="56">
        <v>40</v>
      </c>
      <c r="K227" s="58">
        <v>40</v>
      </c>
      <c r="L227" s="56">
        <f>J227/K227*100</f>
        <v>100</v>
      </c>
      <c r="M227" s="58" t="s">
        <v>59</v>
      </c>
    </row>
    <row r="228" spans="1:13" ht="30">
      <c r="A228" s="2">
        <v>170</v>
      </c>
      <c r="B228" s="33" t="s">
        <v>86</v>
      </c>
      <c r="C228" s="17" t="s">
        <v>0</v>
      </c>
      <c r="D228" s="33">
        <v>30</v>
      </c>
      <c r="E228" s="17" t="s">
        <v>1</v>
      </c>
      <c r="F228" s="33">
        <v>30</v>
      </c>
      <c r="G228" s="17"/>
      <c r="H228" s="18">
        <f t="shared" si="23"/>
        <v>100</v>
      </c>
      <c r="I228" s="18"/>
      <c r="J228" s="57"/>
      <c r="K228" s="58"/>
      <c r="L228" s="56"/>
      <c r="M228" s="58"/>
    </row>
    <row r="229" spans="1:13" ht="30">
      <c r="A229" s="2">
        <v>171</v>
      </c>
      <c r="B229" s="33" t="s">
        <v>87</v>
      </c>
      <c r="C229" s="17" t="s">
        <v>0</v>
      </c>
      <c r="D229" s="33">
        <v>0.66</v>
      </c>
      <c r="E229" s="17" t="s">
        <v>1</v>
      </c>
      <c r="F229" s="33">
        <v>0.66</v>
      </c>
      <c r="G229" s="17"/>
      <c r="H229" s="18">
        <f t="shared" si="23"/>
        <v>100</v>
      </c>
      <c r="I229" s="18"/>
      <c r="J229" s="57"/>
      <c r="K229" s="58"/>
      <c r="L229" s="56"/>
      <c r="M229" s="58"/>
    </row>
    <row r="230" spans="1:13" ht="30">
      <c r="A230" s="2">
        <v>172</v>
      </c>
      <c r="B230" s="33" t="s">
        <v>88</v>
      </c>
      <c r="C230" s="17" t="s">
        <v>0</v>
      </c>
      <c r="D230" s="33">
        <v>4</v>
      </c>
      <c r="E230" s="17" t="s">
        <v>1</v>
      </c>
      <c r="F230" s="33">
        <v>4</v>
      </c>
      <c r="G230" s="17"/>
      <c r="H230" s="18">
        <f t="shared" si="23"/>
        <v>100</v>
      </c>
      <c r="I230" s="18"/>
      <c r="J230" s="57"/>
      <c r="K230" s="58"/>
      <c r="L230" s="56"/>
      <c r="M230" s="58"/>
    </row>
    <row r="231" spans="1:13">
      <c r="A231" s="2">
        <v>173</v>
      </c>
      <c r="B231" s="33" t="s">
        <v>89</v>
      </c>
      <c r="C231" s="17" t="s">
        <v>0</v>
      </c>
      <c r="D231" s="33">
        <v>5</v>
      </c>
      <c r="E231" s="17" t="s">
        <v>1</v>
      </c>
      <c r="F231" s="33">
        <v>5</v>
      </c>
      <c r="G231" s="17"/>
      <c r="H231" s="18">
        <f t="shared" si="23"/>
        <v>100</v>
      </c>
      <c r="I231" s="18"/>
      <c r="J231" s="57"/>
      <c r="K231" s="58"/>
      <c r="L231" s="56"/>
      <c r="M231" s="58"/>
    </row>
    <row r="232" spans="1:13" ht="25.5" customHeight="1">
      <c r="A232" s="55" t="s">
        <v>274</v>
      </c>
      <c r="B232" s="55"/>
      <c r="C232" s="55"/>
      <c r="D232" s="55"/>
      <c r="E232" s="55"/>
      <c r="F232" s="55"/>
      <c r="G232" s="55"/>
      <c r="H232" s="55"/>
      <c r="I232" s="55"/>
      <c r="J232" s="55"/>
      <c r="K232" s="55"/>
      <c r="L232" s="55"/>
      <c r="M232" s="55"/>
    </row>
    <row r="233" spans="1:13" ht="30">
      <c r="A233" s="45">
        <v>174</v>
      </c>
      <c r="B233" s="33" t="s">
        <v>278</v>
      </c>
      <c r="C233" s="39" t="s">
        <v>0</v>
      </c>
      <c r="D233" s="33">
        <v>70</v>
      </c>
      <c r="E233" s="39" t="s">
        <v>1</v>
      </c>
      <c r="F233" s="33">
        <v>70</v>
      </c>
      <c r="G233" s="39"/>
      <c r="H233" s="40">
        <f t="shared" ref="H233:H236" si="24">D233/F233*100</f>
        <v>100</v>
      </c>
      <c r="I233" s="40"/>
      <c r="J233" s="56">
        <v>23</v>
      </c>
      <c r="K233" s="58">
        <v>23</v>
      </c>
      <c r="L233" s="56">
        <f>J233/K233*100</f>
        <v>100</v>
      </c>
      <c r="M233" s="58" t="s">
        <v>174</v>
      </c>
    </row>
    <row r="234" spans="1:13">
      <c r="A234" s="45">
        <v>175</v>
      </c>
      <c r="B234" s="33" t="s">
        <v>201</v>
      </c>
      <c r="C234" s="39" t="s">
        <v>0</v>
      </c>
      <c r="D234" s="33">
        <v>110</v>
      </c>
      <c r="E234" s="39" t="s">
        <v>1</v>
      </c>
      <c r="F234" s="33">
        <v>110</v>
      </c>
      <c r="G234" s="39"/>
      <c r="H234" s="40">
        <f t="shared" si="24"/>
        <v>100</v>
      </c>
      <c r="I234" s="40"/>
      <c r="J234" s="57"/>
      <c r="K234" s="58"/>
      <c r="L234" s="56"/>
      <c r="M234" s="58"/>
    </row>
    <row r="235" spans="1:13">
      <c r="A235" s="45">
        <v>176</v>
      </c>
      <c r="B235" s="33" t="s">
        <v>279</v>
      </c>
      <c r="C235" s="39"/>
      <c r="D235" s="33">
        <v>50</v>
      </c>
      <c r="E235" s="39"/>
      <c r="F235" s="33">
        <v>50</v>
      </c>
      <c r="G235" s="39"/>
      <c r="H235" s="40">
        <f t="shared" si="24"/>
        <v>100</v>
      </c>
      <c r="I235" s="40"/>
      <c r="J235" s="57"/>
      <c r="K235" s="58"/>
      <c r="L235" s="56"/>
      <c r="M235" s="58"/>
    </row>
    <row r="236" spans="1:13">
      <c r="A236" s="45">
        <v>177</v>
      </c>
      <c r="B236" s="33" t="s">
        <v>202</v>
      </c>
      <c r="C236" s="39" t="s">
        <v>0</v>
      </c>
      <c r="D236" s="33">
        <v>110</v>
      </c>
      <c r="E236" s="39" t="s">
        <v>1</v>
      </c>
      <c r="F236" s="33">
        <v>110</v>
      </c>
      <c r="G236" s="39"/>
      <c r="H236" s="40">
        <f t="shared" si="24"/>
        <v>100</v>
      </c>
      <c r="I236" s="40"/>
      <c r="J236" s="57"/>
      <c r="K236" s="58"/>
      <c r="L236" s="56"/>
      <c r="M236" s="58"/>
    </row>
    <row r="237" spans="1:13" ht="25.5" customHeight="1">
      <c r="A237" s="55" t="s">
        <v>275</v>
      </c>
      <c r="B237" s="55"/>
      <c r="C237" s="55"/>
      <c r="D237" s="55"/>
      <c r="E237" s="55"/>
      <c r="F237" s="55"/>
      <c r="G237" s="55"/>
      <c r="H237" s="55"/>
      <c r="I237" s="55"/>
      <c r="J237" s="55"/>
      <c r="K237" s="55"/>
      <c r="L237" s="55"/>
      <c r="M237" s="55"/>
    </row>
    <row r="238" spans="1:13">
      <c r="A238" s="2">
        <v>178</v>
      </c>
      <c r="B238" s="33" t="s">
        <v>280</v>
      </c>
      <c r="C238" s="17" t="s">
        <v>0</v>
      </c>
      <c r="D238" s="33">
        <v>125</v>
      </c>
      <c r="E238" s="17" t="s">
        <v>1</v>
      </c>
      <c r="F238" s="33">
        <v>125</v>
      </c>
      <c r="G238" s="17"/>
      <c r="H238" s="18">
        <f t="shared" ref="H238:H241" si="25">D238/F238*100</f>
        <v>100</v>
      </c>
      <c r="I238" s="18"/>
      <c r="J238" s="56">
        <v>135</v>
      </c>
      <c r="K238" s="58">
        <v>135</v>
      </c>
      <c r="L238" s="56">
        <f>J238/K238*100</f>
        <v>100</v>
      </c>
      <c r="M238" s="58" t="s">
        <v>284</v>
      </c>
    </row>
    <row r="239" spans="1:13" ht="30">
      <c r="A239" s="2">
        <v>179</v>
      </c>
      <c r="B239" s="33" t="s">
        <v>281</v>
      </c>
      <c r="C239" s="17" t="s">
        <v>0</v>
      </c>
      <c r="D239" s="33">
        <v>163</v>
      </c>
      <c r="E239" s="17" t="s">
        <v>1</v>
      </c>
      <c r="F239" s="33">
        <v>163</v>
      </c>
      <c r="G239" s="17"/>
      <c r="H239" s="18">
        <f t="shared" si="25"/>
        <v>100</v>
      </c>
      <c r="I239" s="18"/>
      <c r="J239" s="57"/>
      <c r="K239" s="58"/>
      <c r="L239" s="56"/>
      <c r="M239" s="58"/>
    </row>
    <row r="240" spans="1:13" ht="30">
      <c r="A240" s="45">
        <v>180</v>
      </c>
      <c r="B240" s="33" t="s">
        <v>282</v>
      </c>
      <c r="C240" s="39"/>
      <c r="D240" s="33">
        <v>470</v>
      </c>
      <c r="E240" s="39"/>
      <c r="F240" s="33">
        <v>470</v>
      </c>
      <c r="G240" s="39"/>
      <c r="H240" s="40">
        <f t="shared" si="25"/>
        <v>100</v>
      </c>
      <c r="I240" s="40"/>
      <c r="J240" s="57"/>
      <c r="K240" s="58"/>
      <c r="L240" s="56"/>
      <c r="M240" s="58"/>
    </row>
    <row r="241" spans="1:20" ht="30">
      <c r="A241" s="2">
        <v>181</v>
      </c>
      <c r="B241" s="33" t="s">
        <v>283</v>
      </c>
      <c r="C241" s="17" t="s">
        <v>0</v>
      </c>
      <c r="D241" s="33">
        <v>16</v>
      </c>
      <c r="E241" s="17" t="s">
        <v>1</v>
      </c>
      <c r="F241" s="33">
        <v>16</v>
      </c>
      <c r="G241" s="17"/>
      <c r="H241" s="18">
        <f t="shared" si="25"/>
        <v>100</v>
      </c>
      <c r="I241" s="18"/>
      <c r="J241" s="57"/>
      <c r="K241" s="58"/>
      <c r="L241" s="56"/>
      <c r="M241" s="58"/>
    </row>
    <row r="242" spans="1:20" ht="22.5" customHeight="1">
      <c r="A242" s="59" t="s">
        <v>203</v>
      </c>
      <c r="B242" s="61"/>
      <c r="C242" s="61"/>
      <c r="D242" s="61"/>
      <c r="E242" s="61"/>
      <c r="F242" s="61"/>
      <c r="G242" s="61"/>
      <c r="H242" s="61"/>
      <c r="I242" s="61"/>
      <c r="J242" s="61"/>
      <c r="K242" s="61"/>
      <c r="L242" s="61"/>
      <c r="M242" s="61"/>
    </row>
    <row r="243" spans="1:20" ht="30">
      <c r="A243" s="2">
        <v>182</v>
      </c>
      <c r="B243" s="39" t="s">
        <v>204</v>
      </c>
      <c r="C243" s="17" t="s">
        <v>0</v>
      </c>
      <c r="D243" s="17">
        <v>100</v>
      </c>
      <c r="E243" s="17" t="s">
        <v>1</v>
      </c>
      <c r="F243" s="17">
        <v>100</v>
      </c>
      <c r="G243" s="17" t="s">
        <v>0</v>
      </c>
      <c r="H243" s="18">
        <f>D243/F243*100</f>
        <v>100</v>
      </c>
      <c r="I243" s="18"/>
      <c r="J243" s="58">
        <v>139</v>
      </c>
      <c r="K243" s="58">
        <v>139</v>
      </c>
      <c r="L243" s="56">
        <f>J243/K243*100</f>
        <v>100</v>
      </c>
      <c r="M243" s="58" t="s">
        <v>29</v>
      </c>
    </row>
    <row r="244" spans="1:20">
      <c r="A244" s="2">
        <v>183</v>
      </c>
      <c r="B244" s="17" t="s">
        <v>205</v>
      </c>
      <c r="C244" s="17"/>
      <c r="D244" s="17">
        <v>100</v>
      </c>
      <c r="E244" s="17"/>
      <c r="F244" s="17">
        <v>100</v>
      </c>
      <c r="G244" s="17"/>
      <c r="H244" s="18">
        <f t="shared" ref="H244" si="26">D244/F244*100</f>
        <v>100</v>
      </c>
      <c r="I244" s="18"/>
      <c r="J244" s="58"/>
      <c r="K244" s="58"/>
      <c r="L244" s="56"/>
      <c r="M244" s="58"/>
    </row>
    <row r="245" spans="1:20" ht="38.25" customHeight="1">
      <c r="A245" s="59" t="s">
        <v>206</v>
      </c>
      <c r="B245" s="60"/>
      <c r="C245" s="60"/>
      <c r="D245" s="60"/>
      <c r="E245" s="60"/>
      <c r="F245" s="60"/>
      <c r="G245" s="60"/>
      <c r="H245" s="60"/>
      <c r="I245" s="60"/>
      <c r="J245" s="60"/>
      <c r="K245" s="60"/>
      <c r="L245" s="60"/>
      <c r="M245" s="60"/>
      <c r="N245" s="1"/>
    </row>
    <row r="246" spans="1:20">
      <c r="A246" s="2">
        <v>184</v>
      </c>
      <c r="B246" s="39" t="s">
        <v>285</v>
      </c>
      <c r="C246" s="17" t="s">
        <v>0</v>
      </c>
      <c r="D246" s="17">
        <v>2</v>
      </c>
      <c r="E246" s="17" t="s">
        <v>1</v>
      </c>
      <c r="F246" s="17">
        <v>3</v>
      </c>
      <c r="G246" s="17"/>
      <c r="H246" s="40">
        <f t="shared" ref="H246:H250" si="27">D246/F246*100</f>
        <v>66.666666666666657</v>
      </c>
      <c r="I246" s="18"/>
      <c r="J246" s="58">
        <v>736.7</v>
      </c>
      <c r="K246" s="58">
        <v>736.7</v>
      </c>
      <c r="L246" s="56">
        <f>J246/K246*100</f>
        <v>100</v>
      </c>
      <c r="M246" s="58" t="s">
        <v>289</v>
      </c>
      <c r="N246" s="13"/>
      <c r="O246" s="13"/>
      <c r="P246" s="13"/>
      <c r="Q246" s="13"/>
      <c r="R246" s="13"/>
      <c r="S246" s="16"/>
      <c r="T246" s="13"/>
    </row>
    <row r="247" spans="1:20">
      <c r="A247" s="45">
        <v>185</v>
      </c>
      <c r="B247" s="39" t="s">
        <v>286</v>
      </c>
      <c r="C247" s="39"/>
      <c r="D247" s="39">
        <v>1</v>
      </c>
      <c r="E247" s="39"/>
      <c r="F247" s="39">
        <v>1</v>
      </c>
      <c r="G247" s="39"/>
      <c r="H247" s="40">
        <f t="shared" si="27"/>
        <v>100</v>
      </c>
      <c r="I247" s="40"/>
      <c r="J247" s="58"/>
      <c r="K247" s="58"/>
      <c r="L247" s="56"/>
      <c r="M247" s="58"/>
      <c r="N247" s="44"/>
      <c r="O247" s="44"/>
      <c r="P247" s="44"/>
      <c r="Q247" s="44"/>
      <c r="R247" s="44"/>
      <c r="S247" s="16"/>
      <c r="T247" s="44"/>
    </row>
    <row r="248" spans="1:20">
      <c r="A248" s="45">
        <v>186</v>
      </c>
      <c r="B248" s="39" t="s">
        <v>287</v>
      </c>
      <c r="C248" s="39"/>
      <c r="D248" s="39">
        <v>2</v>
      </c>
      <c r="E248" s="39"/>
      <c r="F248" s="39">
        <v>3</v>
      </c>
      <c r="G248" s="39"/>
      <c r="H248" s="40">
        <f t="shared" si="27"/>
        <v>66.666666666666657</v>
      </c>
      <c r="I248" s="40"/>
      <c r="J248" s="58"/>
      <c r="K248" s="58"/>
      <c r="L248" s="56"/>
      <c r="M248" s="58"/>
      <c r="N248" s="44"/>
      <c r="O248" s="44"/>
      <c r="P248" s="44"/>
      <c r="Q248" s="44"/>
      <c r="R248" s="44"/>
      <c r="S248" s="16"/>
      <c r="T248" s="44"/>
    </row>
    <row r="249" spans="1:20">
      <c r="A249" s="45">
        <v>187</v>
      </c>
      <c r="B249" s="39" t="s">
        <v>288</v>
      </c>
      <c r="C249" s="39"/>
      <c r="D249" s="39">
        <v>4</v>
      </c>
      <c r="E249" s="39"/>
      <c r="F249" s="39">
        <v>4</v>
      </c>
      <c r="G249" s="39"/>
      <c r="H249" s="40">
        <f t="shared" si="27"/>
        <v>100</v>
      </c>
      <c r="I249" s="40"/>
      <c r="J249" s="58"/>
      <c r="K249" s="58"/>
      <c r="L249" s="56"/>
      <c r="M249" s="58"/>
      <c r="N249" s="44"/>
      <c r="O249" s="44"/>
      <c r="P249" s="44"/>
      <c r="Q249" s="44"/>
      <c r="R249" s="44"/>
      <c r="S249" s="16"/>
      <c r="T249" s="44"/>
    </row>
    <row r="250" spans="1:20" ht="32.25" customHeight="1">
      <c r="A250" s="2">
        <v>188</v>
      </c>
      <c r="B250" s="17" t="s">
        <v>207</v>
      </c>
      <c r="C250" s="17" t="s">
        <v>0</v>
      </c>
      <c r="D250" s="17">
        <v>68</v>
      </c>
      <c r="E250" s="17" t="s">
        <v>1</v>
      </c>
      <c r="F250" s="17">
        <v>68</v>
      </c>
      <c r="G250" s="17"/>
      <c r="H250" s="18">
        <f t="shared" si="27"/>
        <v>100</v>
      </c>
      <c r="I250" s="18"/>
      <c r="J250" s="58"/>
      <c r="K250" s="58"/>
      <c r="L250" s="56"/>
      <c r="M250" s="58"/>
      <c r="N250" s="13"/>
      <c r="O250" s="13"/>
      <c r="P250" s="13"/>
      <c r="Q250" s="13"/>
      <c r="R250" s="13"/>
      <c r="S250" s="16"/>
      <c r="T250" s="13"/>
    </row>
    <row r="251" spans="1:20" ht="21.75" customHeight="1">
      <c r="A251" s="59" t="s">
        <v>208</v>
      </c>
      <c r="B251" s="60"/>
      <c r="C251" s="60"/>
      <c r="D251" s="60"/>
      <c r="E251" s="60"/>
      <c r="F251" s="60"/>
      <c r="G251" s="60"/>
      <c r="H251" s="60"/>
      <c r="I251" s="60"/>
      <c r="J251" s="60"/>
      <c r="K251" s="60"/>
      <c r="L251" s="60"/>
      <c r="M251" s="60"/>
      <c r="N251" s="1"/>
    </row>
    <row r="252" spans="1:20" ht="21.75" customHeight="1">
      <c r="A252" s="53">
        <v>189</v>
      </c>
      <c r="B252" s="39" t="s">
        <v>291</v>
      </c>
      <c r="C252" s="42"/>
      <c r="D252" s="39">
        <v>84</v>
      </c>
      <c r="E252" s="39"/>
      <c r="F252" s="39">
        <v>200</v>
      </c>
      <c r="G252" s="39"/>
      <c r="H252" s="40">
        <f t="shared" ref="H252:H253" si="28">D252/F252*100</f>
        <v>42</v>
      </c>
      <c r="I252" s="42"/>
      <c r="J252" s="62">
        <v>3071.2</v>
      </c>
      <c r="K252" s="62">
        <v>3071.2</v>
      </c>
      <c r="L252" s="64">
        <f>J252/K252*100</f>
        <v>100</v>
      </c>
      <c r="M252" s="62" t="s">
        <v>290</v>
      </c>
      <c r="N252" s="1"/>
    </row>
    <row r="253" spans="1:20" ht="58.5" customHeight="1">
      <c r="A253" s="2">
        <v>190</v>
      </c>
      <c r="B253" s="39" t="s">
        <v>292</v>
      </c>
      <c r="C253" s="17" t="s">
        <v>0</v>
      </c>
      <c r="D253" s="39">
        <v>5</v>
      </c>
      <c r="E253" s="39" t="s">
        <v>1</v>
      </c>
      <c r="F253" s="39">
        <v>5</v>
      </c>
      <c r="G253" s="39"/>
      <c r="H253" s="40">
        <f t="shared" si="28"/>
        <v>100</v>
      </c>
      <c r="I253" s="18"/>
      <c r="J253" s="63"/>
      <c r="K253" s="63"/>
      <c r="L253" s="63"/>
      <c r="M253" s="63"/>
      <c r="N253" s="13"/>
      <c r="O253" s="13"/>
      <c r="P253" s="13"/>
      <c r="Q253" s="13"/>
      <c r="R253" s="13"/>
      <c r="S253" s="16"/>
      <c r="T253" s="13"/>
    </row>
    <row r="254" spans="1:20" ht="22.5" customHeight="1">
      <c r="A254" s="59" t="s">
        <v>209</v>
      </c>
      <c r="B254" s="61"/>
      <c r="C254" s="61"/>
      <c r="D254" s="61"/>
      <c r="E254" s="61"/>
      <c r="F254" s="61"/>
      <c r="G254" s="61"/>
      <c r="H254" s="61"/>
      <c r="I254" s="61"/>
      <c r="J254" s="61"/>
      <c r="K254" s="61"/>
      <c r="L254" s="61"/>
      <c r="M254" s="61"/>
    </row>
    <row r="255" spans="1:20" ht="30">
      <c r="A255" s="2">
        <v>191</v>
      </c>
      <c r="B255" s="17" t="s">
        <v>210</v>
      </c>
      <c r="C255" s="17" t="s">
        <v>0</v>
      </c>
      <c r="D255" s="17">
        <v>98</v>
      </c>
      <c r="E255" s="17" t="s">
        <v>1</v>
      </c>
      <c r="F255" s="17">
        <v>98</v>
      </c>
      <c r="G255" s="17" t="s">
        <v>0</v>
      </c>
      <c r="H255" s="18">
        <f>D255/F255*100</f>
        <v>100</v>
      </c>
      <c r="I255" s="18"/>
      <c r="J255" s="58">
        <v>312.60000000000002</v>
      </c>
      <c r="K255" s="58">
        <v>312.60000000000002</v>
      </c>
      <c r="L255" s="56">
        <f>J255/K255*100</f>
        <v>100</v>
      </c>
      <c r="M255" s="58" t="s">
        <v>29</v>
      </c>
    </row>
    <row r="256" spans="1:20" ht="44.25" customHeight="1">
      <c r="A256" s="2">
        <v>192</v>
      </c>
      <c r="B256" s="17" t="s">
        <v>211</v>
      </c>
      <c r="C256" s="17" t="s">
        <v>0</v>
      </c>
      <c r="D256" s="17">
        <v>45607</v>
      </c>
      <c r="E256" s="17" t="s">
        <v>1</v>
      </c>
      <c r="F256" s="17">
        <v>45607</v>
      </c>
      <c r="G256" s="17" t="s">
        <v>0</v>
      </c>
      <c r="H256" s="18">
        <f t="shared" ref="H256:H261" si="29">D256/F256*100</f>
        <v>100</v>
      </c>
      <c r="I256" s="18"/>
      <c r="J256" s="58"/>
      <c r="K256" s="58"/>
      <c r="L256" s="56"/>
      <c r="M256" s="58"/>
    </row>
    <row r="257" spans="1:13">
      <c r="A257" s="2">
        <v>193</v>
      </c>
      <c r="B257" s="17" t="s">
        <v>212</v>
      </c>
      <c r="C257" s="17" t="s">
        <v>0</v>
      </c>
      <c r="D257" s="17">
        <v>100</v>
      </c>
      <c r="E257" s="17" t="s">
        <v>1</v>
      </c>
      <c r="F257" s="17">
        <v>100</v>
      </c>
      <c r="G257" s="17" t="s">
        <v>0</v>
      </c>
      <c r="H257" s="18">
        <f t="shared" si="29"/>
        <v>100</v>
      </c>
      <c r="I257" s="18"/>
      <c r="J257" s="58"/>
      <c r="K257" s="58"/>
      <c r="L257" s="56"/>
      <c r="M257" s="58"/>
    </row>
    <row r="258" spans="1:13" ht="30" customHeight="1">
      <c r="A258" s="2">
        <v>194</v>
      </c>
      <c r="B258" s="17" t="s">
        <v>213</v>
      </c>
      <c r="C258" s="17" t="s">
        <v>0</v>
      </c>
      <c r="D258" s="17">
        <v>100</v>
      </c>
      <c r="E258" s="17" t="s">
        <v>1</v>
      </c>
      <c r="F258" s="17">
        <v>100</v>
      </c>
      <c r="G258" s="17" t="s">
        <v>0</v>
      </c>
      <c r="H258" s="18">
        <f t="shared" si="29"/>
        <v>100</v>
      </c>
      <c r="I258" s="18"/>
      <c r="J258" s="58"/>
      <c r="K258" s="58"/>
      <c r="L258" s="56"/>
      <c r="M258" s="58"/>
    </row>
    <row r="259" spans="1:13">
      <c r="A259" s="2">
        <v>195</v>
      </c>
      <c r="B259" s="17" t="s">
        <v>214</v>
      </c>
      <c r="C259" s="17" t="s">
        <v>0</v>
      </c>
      <c r="D259" s="17">
        <v>6180</v>
      </c>
      <c r="E259" s="17" t="s">
        <v>1</v>
      </c>
      <c r="F259" s="17">
        <v>6180</v>
      </c>
      <c r="G259" s="17" t="s">
        <v>0</v>
      </c>
      <c r="H259" s="18">
        <f t="shared" si="29"/>
        <v>100</v>
      </c>
      <c r="I259" s="18"/>
      <c r="J259" s="58"/>
      <c r="K259" s="58"/>
      <c r="L259" s="56"/>
      <c r="M259" s="58"/>
    </row>
    <row r="260" spans="1:13">
      <c r="A260" s="2">
        <v>196</v>
      </c>
      <c r="B260" s="17" t="s">
        <v>215</v>
      </c>
      <c r="C260" s="17" t="s">
        <v>0</v>
      </c>
      <c r="D260" s="17">
        <v>94</v>
      </c>
      <c r="E260" s="17" t="s">
        <v>1</v>
      </c>
      <c r="F260" s="17">
        <v>94</v>
      </c>
      <c r="G260" s="17" t="s">
        <v>0</v>
      </c>
      <c r="H260" s="18">
        <f t="shared" si="29"/>
        <v>100</v>
      </c>
      <c r="I260" s="18"/>
      <c r="J260" s="58"/>
      <c r="K260" s="58"/>
      <c r="L260" s="56"/>
      <c r="M260" s="58"/>
    </row>
    <row r="261" spans="1:13">
      <c r="A261" s="54">
        <v>197</v>
      </c>
      <c r="B261" s="17" t="s">
        <v>216</v>
      </c>
      <c r="C261" s="17"/>
      <c r="D261" s="17">
        <v>1053</v>
      </c>
      <c r="E261" s="17" t="s">
        <v>1</v>
      </c>
      <c r="F261" s="17">
        <v>1053</v>
      </c>
      <c r="G261" s="17"/>
      <c r="H261" s="18">
        <f t="shared" si="29"/>
        <v>100</v>
      </c>
      <c r="I261" s="18"/>
      <c r="J261" s="58"/>
      <c r="K261" s="58"/>
      <c r="L261" s="56"/>
      <c r="M261" s="58"/>
    </row>
    <row r="262" spans="1:13" ht="22.5" customHeight="1">
      <c r="A262" s="59" t="s">
        <v>293</v>
      </c>
      <c r="B262" s="61"/>
      <c r="C262" s="61"/>
      <c r="D262" s="61"/>
      <c r="E262" s="61"/>
      <c r="F262" s="61"/>
      <c r="G262" s="61"/>
      <c r="H262" s="61"/>
      <c r="I262" s="61"/>
      <c r="J262" s="61"/>
      <c r="K262" s="61"/>
      <c r="L262" s="61"/>
      <c r="M262" s="61"/>
    </row>
    <row r="263" spans="1:13" ht="57" customHeight="1">
      <c r="A263" s="41"/>
      <c r="B263" s="43"/>
      <c r="C263" s="43"/>
      <c r="D263" s="43"/>
      <c r="E263" s="43"/>
      <c r="F263" s="43"/>
      <c r="G263" s="43"/>
      <c r="H263" s="43"/>
      <c r="I263" s="43"/>
      <c r="J263" s="40">
        <v>996260.1</v>
      </c>
      <c r="K263" s="39">
        <v>997276.2</v>
      </c>
      <c r="L263" s="40">
        <f>J263/K263*100</f>
        <v>99.898112478769676</v>
      </c>
      <c r="M263" s="39" t="s">
        <v>294</v>
      </c>
    </row>
    <row r="264" spans="1:13" ht="22.5" customHeight="1">
      <c r="A264" s="55" t="s">
        <v>217</v>
      </c>
      <c r="B264" s="55"/>
      <c r="C264" s="55"/>
      <c r="D264" s="55"/>
      <c r="E264" s="55"/>
      <c r="F264" s="55"/>
      <c r="G264" s="55"/>
      <c r="H264" s="55"/>
      <c r="I264" s="55"/>
      <c r="J264" s="55"/>
      <c r="K264" s="55"/>
      <c r="L264" s="55"/>
      <c r="M264" s="55"/>
    </row>
    <row r="265" spans="1:13" ht="30">
      <c r="A265" s="2">
        <v>198</v>
      </c>
      <c r="B265" s="17" t="s">
        <v>218</v>
      </c>
      <c r="C265" s="17" t="s">
        <v>0</v>
      </c>
      <c r="D265" s="17">
        <v>60</v>
      </c>
      <c r="E265" s="17" t="s">
        <v>1</v>
      </c>
      <c r="F265" s="17">
        <v>60</v>
      </c>
      <c r="G265" s="17"/>
      <c r="H265" s="18">
        <f t="shared" ref="H265:H273" si="30">D265/F265*100</f>
        <v>100</v>
      </c>
      <c r="I265" s="18"/>
      <c r="J265" s="56">
        <v>994009.1</v>
      </c>
      <c r="K265" s="58">
        <v>995025.2</v>
      </c>
      <c r="L265" s="56">
        <f>J265/K265*100</f>
        <v>99.897881983290475</v>
      </c>
      <c r="M265" s="58" t="s">
        <v>174</v>
      </c>
    </row>
    <row r="266" spans="1:13">
      <c r="A266" s="2">
        <v>199</v>
      </c>
      <c r="B266" s="17" t="s">
        <v>219</v>
      </c>
      <c r="C266" s="17" t="s">
        <v>0</v>
      </c>
      <c r="D266" s="17">
        <v>65</v>
      </c>
      <c r="E266" s="17" t="s">
        <v>1</v>
      </c>
      <c r="F266" s="17">
        <v>65</v>
      </c>
      <c r="G266" s="17"/>
      <c r="H266" s="18">
        <f t="shared" si="30"/>
        <v>100</v>
      </c>
      <c r="I266" s="18"/>
      <c r="J266" s="56"/>
      <c r="K266" s="58"/>
      <c r="L266" s="56"/>
      <c r="M266" s="58"/>
    </row>
    <row r="267" spans="1:13" ht="30">
      <c r="A267" s="2">
        <v>200</v>
      </c>
      <c r="B267" s="17" t="s">
        <v>220</v>
      </c>
      <c r="C267" s="17" t="s">
        <v>0</v>
      </c>
      <c r="D267" s="17">
        <v>91.9</v>
      </c>
      <c r="E267" s="17" t="s">
        <v>1</v>
      </c>
      <c r="F267" s="17">
        <v>57.63</v>
      </c>
      <c r="G267" s="17"/>
      <c r="H267" s="18">
        <f t="shared" si="30"/>
        <v>159.46555613395802</v>
      </c>
      <c r="I267" s="18"/>
      <c r="J267" s="56"/>
      <c r="K267" s="58"/>
      <c r="L267" s="56"/>
      <c r="M267" s="58"/>
    </row>
    <row r="268" spans="1:13" ht="45">
      <c r="A268" s="2">
        <v>201</v>
      </c>
      <c r="B268" s="17" t="s">
        <v>221</v>
      </c>
      <c r="C268" s="17" t="s">
        <v>0</v>
      </c>
      <c r="D268" s="17">
        <v>42.5</v>
      </c>
      <c r="E268" s="17" t="s">
        <v>1</v>
      </c>
      <c r="F268" s="17">
        <v>42.5</v>
      </c>
      <c r="G268" s="17"/>
      <c r="H268" s="18">
        <f t="shared" si="30"/>
        <v>100</v>
      </c>
      <c r="I268" s="18"/>
      <c r="J268" s="56"/>
      <c r="K268" s="58"/>
      <c r="L268" s="56"/>
      <c r="M268" s="58"/>
    </row>
    <row r="269" spans="1:13">
      <c r="A269" s="2">
        <v>202</v>
      </c>
      <c r="B269" s="39" t="s">
        <v>295</v>
      </c>
      <c r="C269" s="17" t="s">
        <v>0</v>
      </c>
      <c r="D269" s="17">
        <v>100</v>
      </c>
      <c r="E269" s="17" t="s">
        <v>1</v>
      </c>
      <c r="F269" s="17">
        <v>90</v>
      </c>
      <c r="G269" s="17"/>
      <c r="H269" s="18">
        <f t="shared" si="30"/>
        <v>111.11111111111111</v>
      </c>
      <c r="I269" s="18"/>
      <c r="J269" s="56"/>
      <c r="K269" s="58"/>
      <c r="L269" s="56"/>
      <c r="M269" s="58"/>
    </row>
    <row r="270" spans="1:13">
      <c r="A270" s="45">
        <v>203</v>
      </c>
      <c r="B270" s="39" t="s">
        <v>296</v>
      </c>
      <c r="C270" s="39"/>
      <c r="D270" s="39">
        <v>100</v>
      </c>
      <c r="E270" s="39"/>
      <c r="F270" s="39">
        <v>90</v>
      </c>
      <c r="G270" s="39"/>
      <c r="H270" s="40">
        <f t="shared" si="30"/>
        <v>111.11111111111111</v>
      </c>
      <c r="I270" s="40"/>
      <c r="J270" s="56"/>
      <c r="K270" s="58"/>
      <c r="L270" s="56"/>
      <c r="M270" s="58"/>
    </row>
    <row r="271" spans="1:13">
      <c r="A271" s="45">
        <v>204</v>
      </c>
      <c r="B271" s="39" t="s">
        <v>227</v>
      </c>
      <c r="C271" s="39"/>
      <c r="D271" s="39">
        <v>100</v>
      </c>
      <c r="E271" s="39"/>
      <c r="F271" s="39">
        <v>100</v>
      </c>
      <c r="G271" s="39"/>
      <c r="H271" s="40">
        <f t="shared" si="30"/>
        <v>100</v>
      </c>
      <c r="I271" s="40"/>
      <c r="J271" s="56"/>
      <c r="K271" s="58"/>
      <c r="L271" s="56"/>
      <c r="M271" s="58"/>
    </row>
    <row r="272" spans="1:13">
      <c r="A272" s="45">
        <v>205</v>
      </c>
      <c r="B272" s="39" t="s">
        <v>297</v>
      </c>
      <c r="C272" s="39"/>
      <c r="D272" s="39">
        <v>86.1</v>
      </c>
      <c r="E272" s="39"/>
      <c r="F272" s="39">
        <v>86</v>
      </c>
      <c r="G272" s="39"/>
      <c r="H272" s="40">
        <f t="shared" si="30"/>
        <v>100.11627906976743</v>
      </c>
      <c r="I272" s="40"/>
      <c r="J272" s="56"/>
      <c r="K272" s="58"/>
      <c r="L272" s="56"/>
      <c r="M272" s="58"/>
    </row>
    <row r="273" spans="1:13" ht="30">
      <c r="A273" s="2">
        <v>206</v>
      </c>
      <c r="B273" s="17" t="s">
        <v>222</v>
      </c>
      <c r="C273" s="17" t="s">
        <v>0</v>
      </c>
      <c r="D273" s="17">
        <v>25.5</v>
      </c>
      <c r="E273" s="17" t="s">
        <v>1</v>
      </c>
      <c r="F273" s="17">
        <v>25.5</v>
      </c>
      <c r="G273" s="17"/>
      <c r="H273" s="18">
        <f t="shared" si="30"/>
        <v>100</v>
      </c>
      <c r="I273" s="18"/>
      <c r="J273" s="56"/>
      <c r="K273" s="58"/>
      <c r="L273" s="56"/>
      <c r="M273" s="58"/>
    </row>
    <row r="274" spans="1:13" ht="38.25" customHeight="1">
      <c r="A274" s="55" t="s">
        <v>223</v>
      </c>
      <c r="B274" s="55"/>
      <c r="C274" s="55"/>
      <c r="D274" s="55"/>
      <c r="E274" s="55"/>
      <c r="F274" s="55"/>
      <c r="G274" s="55"/>
      <c r="H274" s="55"/>
      <c r="I274" s="55"/>
      <c r="J274" s="55"/>
      <c r="K274" s="55"/>
      <c r="L274" s="55"/>
      <c r="M274" s="55"/>
    </row>
    <row r="275" spans="1:13" ht="24.75" customHeight="1">
      <c r="A275" s="2">
        <v>207</v>
      </c>
      <c r="B275" s="17" t="s">
        <v>224</v>
      </c>
      <c r="C275" s="17" t="s">
        <v>0</v>
      </c>
      <c r="D275" s="17">
        <v>233</v>
      </c>
      <c r="E275" s="17" t="s">
        <v>1</v>
      </c>
      <c r="F275" s="17">
        <v>224</v>
      </c>
      <c r="G275" s="17"/>
      <c r="H275" s="18">
        <f t="shared" ref="H275:H277" si="31">D275/F275*100</f>
        <v>104.01785714285714</v>
      </c>
      <c r="I275" s="18"/>
      <c r="J275" s="56">
        <v>0</v>
      </c>
      <c r="K275" s="58">
        <v>0</v>
      </c>
      <c r="L275" s="56" t="e">
        <f>J275/K275*100</f>
        <v>#DIV/0!</v>
      </c>
      <c r="M275" s="58" t="s">
        <v>59</v>
      </c>
    </row>
    <row r="276" spans="1:13" ht="33" customHeight="1">
      <c r="A276" s="45">
        <v>208</v>
      </c>
      <c r="B276" s="39" t="s">
        <v>298</v>
      </c>
      <c r="C276" s="39"/>
      <c r="D276" s="39">
        <v>30</v>
      </c>
      <c r="E276" s="39"/>
      <c r="F276" s="39">
        <v>30</v>
      </c>
      <c r="G276" s="39"/>
      <c r="H276" s="40">
        <f t="shared" si="31"/>
        <v>100</v>
      </c>
      <c r="I276" s="40"/>
      <c r="J276" s="56"/>
      <c r="K276" s="58"/>
      <c r="L276" s="56"/>
      <c r="M276" s="58"/>
    </row>
    <row r="277" spans="1:13" ht="33" customHeight="1">
      <c r="A277" s="2">
        <v>209</v>
      </c>
      <c r="B277" s="17" t="s">
        <v>225</v>
      </c>
      <c r="C277" s="17" t="s">
        <v>0</v>
      </c>
      <c r="D277" s="17">
        <v>4857</v>
      </c>
      <c r="E277" s="17" t="s">
        <v>1</v>
      </c>
      <c r="F277" s="17">
        <v>4734</v>
      </c>
      <c r="G277" s="17"/>
      <c r="H277" s="18">
        <f t="shared" si="31"/>
        <v>102.5982256020279</v>
      </c>
      <c r="I277" s="18"/>
      <c r="J277" s="57"/>
      <c r="K277" s="58"/>
      <c r="L277" s="56"/>
      <c r="M277" s="58"/>
    </row>
    <row r="278" spans="1:13" ht="34.5" customHeight="1">
      <c r="A278" s="55" t="s">
        <v>226</v>
      </c>
      <c r="B278" s="55"/>
      <c r="C278" s="55"/>
      <c r="D278" s="55"/>
      <c r="E278" s="55"/>
      <c r="F278" s="55"/>
      <c r="G278" s="55"/>
      <c r="H278" s="55"/>
      <c r="I278" s="55"/>
      <c r="J278" s="55"/>
      <c r="K278" s="55"/>
      <c r="L278" s="55"/>
      <c r="M278" s="55"/>
    </row>
    <row r="279" spans="1:13">
      <c r="A279" s="45">
        <v>210</v>
      </c>
      <c r="B279" s="39" t="s">
        <v>299</v>
      </c>
      <c r="C279" s="39" t="s">
        <v>0</v>
      </c>
      <c r="D279" s="39">
        <v>100</v>
      </c>
      <c r="E279" s="39" t="s">
        <v>1</v>
      </c>
      <c r="F279" s="39">
        <v>100</v>
      </c>
      <c r="G279" s="39"/>
      <c r="H279" s="40">
        <f t="shared" ref="H279:H282" si="32">D279/F279*100</f>
        <v>100</v>
      </c>
      <c r="I279" s="40"/>
      <c r="J279" s="56">
        <v>2251</v>
      </c>
      <c r="K279" s="58">
        <v>2251</v>
      </c>
      <c r="L279" s="56">
        <f>J279/K279*100</f>
        <v>100</v>
      </c>
      <c r="M279" s="58" t="s">
        <v>157</v>
      </c>
    </row>
    <row r="280" spans="1:13" ht="30">
      <c r="A280" s="45">
        <v>211</v>
      </c>
      <c r="B280" s="39" t="s">
        <v>300</v>
      </c>
      <c r="C280" s="39" t="s">
        <v>0</v>
      </c>
      <c r="D280" s="39">
        <v>95</v>
      </c>
      <c r="E280" s="39" t="s">
        <v>1</v>
      </c>
      <c r="F280" s="39">
        <v>95</v>
      </c>
      <c r="G280" s="39"/>
      <c r="H280" s="40">
        <f t="shared" si="32"/>
        <v>100</v>
      </c>
      <c r="I280" s="40"/>
      <c r="J280" s="57"/>
      <c r="K280" s="58"/>
      <c r="L280" s="56"/>
      <c r="M280" s="58"/>
    </row>
    <row r="281" spans="1:13" ht="30">
      <c r="A281" s="45">
        <v>212</v>
      </c>
      <c r="B281" s="39" t="s">
        <v>301</v>
      </c>
      <c r="C281" s="39"/>
      <c r="D281" s="39">
        <v>70</v>
      </c>
      <c r="E281" s="39"/>
      <c r="F281" s="39">
        <v>100</v>
      </c>
      <c r="G281" s="39"/>
      <c r="H281" s="40">
        <f t="shared" si="32"/>
        <v>70</v>
      </c>
      <c r="I281" s="40"/>
      <c r="J281" s="57"/>
      <c r="K281" s="58"/>
      <c r="L281" s="56"/>
      <c r="M281" s="58"/>
    </row>
    <row r="282" spans="1:13" ht="30">
      <c r="A282" s="45">
        <v>213</v>
      </c>
      <c r="B282" s="39" t="s">
        <v>302</v>
      </c>
      <c r="C282" s="39" t="s">
        <v>0</v>
      </c>
      <c r="D282" s="39">
        <v>50.8</v>
      </c>
      <c r="E282" s="39" t="s">
        <v>1</v>
      </c>
      <c r="F282" s="39">
        <v>53</v>
      </c>
      <c r="G282" s="39"/>
      <c r="H282" s="40">
        <f t="shared" si="32"/>
        <v>95.849056603773576</v>
      </c>
      <c r="I282" s="40"/>
      <c r="J282" s="57"/>
      <c r="K282" s="58"/>
      <c r="L282" s="56"/>
      <c r="M282" s="58"/>
    </row>
    <row r="283" spans="1:13">
      <c r="A283" s="34"/>
      <c r="B283" s="35"/>
      <c r="C283" s="13"/>
      <c r="D283" s="35"/>
      <c r="E283" s="13"/>
      <c r="F283" s="35"/>
      <c r="G283" s="13"/>
      <c r="H283" s="16"/>
      <c r="I283" s="16"/>
      <c r="J283" s="36"/>
      <c r="K283" s="13"/>
      <c r="L283" s="16"/>
      <c r="M283" s="13"/>
    </row>
    <row r="284" spans="1:13">
      <c r="A284" s="34"/>
      <c r="B284" s="35"/>
      <c r="C284" s="13"/>
      <c r="D284" s="35"/>
      <c r="E284" s="13"/>
      <c r="F284" s="35"/>
      <c r="G284" s="13"/>
      <c r="H284" s="16"/>
      <c r="I284" s="16"/>
      <c r="J284" s="36"/>
      <c r="K284" s="13"/>
      <c r="L284" s="16"/>
      <c r="M284" s="13"/>
    </row>
    <row r="285" spans="1:13">
      <c r="A285" s="34"/>
      <c r="B285" s="35"/>
      <c r="C285" s="13"/>
      <c r="D285" s="35"/>
      <c r="E285" s="13"/>
      <c r="F285" s="35"/>
      <c r="G285" s="13"/>
      <c r="H285" s="16"/>
      <c r="I285" s="16"/>
      <c r="J285" s="36"/>
      <c r="K285" s="13"/>
      <c r="L285" s="16"/>
      <c r="M285" s="13"/>
    </row>
    <row r="286" spans="1:13">
      <c r="A286" s="34"/>
      <c r="B286" s="35"/>
      <c r="C286" s="13"/>
      <c r="D286" s="35"/>
      <c r="E286" s="13"/>
      <c r="F286" s="35"/>
      <c r="G286" s="13"/>
      <c r="H286" s="16"/>
      <c r="I286" s="16"/>
      <c r="J286" s="36"/>
      <c r="K286" s="13"/>
      <c r="L286" s="16"/>
      <c r="M286" s="13"/>
    </row>
    <row r="287" spans="1:13">
      <c r="A287" s="34"/>
      <c r="B287" s="35"/>
      <c r="C287" s="13"/>
      <c r="D287" s="35"/>
      <c r="E287" s="13"/>
      <c r="F287" s="35"/>
      <c r="G287" s="13"/>
      <c r="H287" s="16"/>
      <c r="I287" s="16"/>
      <c r="J287" s="36"/>
      <c r="K287" s="13"/>
      <c r="L287" s="16"/>
      <c r="M287" s="13"/>
    </row>
    <row r="288" spans="1:13">
      <c r="A288" s="34"/>
      <c r="B288" s="35"/>
      <c r="C288" s="13"/>
      <c r="D288" s="35"/>
      <c r="E288" s="13"/>
      <c r="F288" s="35"/>
      <c r="G288" s="13"/>
      <c r="H288" s="16"/>
      <c r="I288" s="16"/>
      <c r="J288" s="36"/>
      <c r="K288" s="13"/>
      <c r="L288" s="16"/>
      <c r="M288" s="13"/>
    </row>
  </sheetData>
  <mergeCells count="246">
    <mergeCell ref="M275:M277"/>
    <mergeCell ref="J238:J241"/>
    <mergeCell ref="K238:K241"/>
    <mergeCell ref="L238:L241"/>
    <mergeCell ref="J97:J102"/>
    <mergeCell ref="M97:M102"/>
    <mergeCell ref="L97:L102"/>
    <mergeCell ref="K97:K102"/>
    <mergeCell ref="J166:J167"/>
    <mergeCell ref="K166:K167"/>
    <mergeCell ref="L166:L167"/>
    <mergeCell ref="M166:M167"/>
    <mergeCell ref="M238:M241"/>
    <mergeCell ref="A145:M145"/>
    <mergeCell ref="K219:K221"/>
    <mergeCell ref="L219:L221"/>
    <mergeCell ref="M219:M221"/>
    <mergeCell ref="J223:J225"/>
    <mergeCell ref="K223:K225"/>
    <mergeCell ref="L223:L225"/>
    <mergeCell ref="M223:M225"/>
    <mergeCell ref="J227:J231"/>
    <mergeCell ref="K227:K231"/>
    <mergeCell ref="L227:L231"/>
    <mergeCell ref="A1:M1"/>
    <mergeCell ref="A254:M254"/>
    <mergeCell ref="J255:J261"/>
    <mergeCell ref="K255:K261"/>
    <mergeCell ref="L255:L261"/>
    <mergeCell ref="M255:M261"/>
    <mergeCell ref="A262:M262"/>
    <mergeCell ref="A264:M264"/>
    <mergeCell ref="J265:J273"/>
    <mergeCell ref="K265:K273"/>
    <mergeCell ref="L265:L273"/>
    <mergeCell ref="M265:M273"/>
    <mergeCell ref="M227:M231"/>
    <mergeCell ref="A210:M210"/>
    <mergeCell ref="A214:M214"/>
    <mergeCell ref="A218:M218"/>
    <mergeCell ref="A222:M222"/>
    <mergeCell ref="A226:M226"/>
    <mergeCell ref="A237:M237"/>
    <mergeCell ref="J215:J217"/>
    <mergeCell ref="K215:K217"/>
    <mergeCell ref="L215:L217"/>
    <mergeCell ref="M215:M217"/>
    <mergeCell ref="J219:J221"/>
    <mergeCell ref="A232:M232"/>
    <mergeCell ref="J233:J236"/>
    <mergeCell ref="K233:K236"/>
    <mergeCell ref="L233:L236"/>
    <mergeCell ref="M233:M236"/>
    <mergeCell ref="J205:J209"/>
    <mergeCell ref="K205:K209"/>
    <mergeCell ref="L205:L209"/>
    <mergeCell ref="M205:M209"/>
    <mergeCell ref="J211:J213"/>
    <mergeCell ref="K211:K213"/>
    <mergeCell ref="L211:L213"/>
    <mergeCell ref="M211:M213"/>
    <mergeCell ref="A202:M202"/>
    <mergeCell ref="A204:M204"/>
    <mergeCell ref="A13:M13"/>
    <mergeCell ref="A178:M178"/>
    <mergeCell ref="A180:M180"/>
    <mergeCell ref="A163:M163"/>
    <mergeCell ref="A165:M165"/>
    <mergeCell ref="A168:M168"/>
    <mergeCell ref="A171:M171"/>
    <mergeCell ref="A174:M174"/>
    <mergeCell ref="J172:J173"/>
    <mergeCell ref="K172:K173"/>
    <mergeCell ref="L172:L173"/>
    <mergeCell ref="M172:M173"/>
    <mergeCell ref="J169:J170"/>
    <mergeCell ref="K169:K170"/>
    <mergeCell ref="L169:L170"/>
    <mergeCell ref="M169:M170"/>
    <mergeCell ref="A157:M157"/>
    <mergeCell ref="J153:J156"/>
    <mergeCell ref="A161:M161"/>
    <mergeCell ref="J175:J177"/>
    <mergeCell ref="K175:K177"/>
    <mergeCell ref="L175:L177"/>
    <mergeCell ref="M175:M177"/>
    <mergeCell ref="M191:M193"/>
    <mergeCell ref="J200:J201"/>
    <mergeCell ref="K200:K201"/>
    <mergeCell ref="L200:L201"/>
    <mergeCell ref="M200:M201"/>
    <mergeCell ref="J181:J189"/>
    <mergeCell ref="K181:K189"/>
    <mergeCell ref="L181:L189"/>
    <mergeCell ref="M181:M189"/>
    <mergeCell ref="A190:M190"/>
    <mergeCell ref="A194:M194"/>
    <mergeCell ref="A199:M199"/>
    <mergeCell ref="J195:J198"/>
    <mergeCell ref="K195:K198"/>
    <mergeCell ref="J191:J193"/>
    <mergeCell ref="K191:K193"/>
    <mergeCell ref="L191:L193"/>
    <mergeCell ref="L195:L198"/>
    <mergeCell ref="M195:M198"/>
    <mergeCell ref="L104:L106"/>
    <mergeCell ref="M104:M106"/>
    <mergeCell ref="M123:M125"/>
    <mergeCell ref="J123:J125"/>
    <mergeCell ref="K123:K125"/>
    <mergeCell ref="K153:K156"/>
    <mergeCell ref="M153:M156"/>
    <mergeCell ref="L153:L156"/>
    <mergeCell ref="A159:M159"/>
    <mergeCell ref="A54:M54"/>
    <mergeCell ref="J55:J72"/>
    <mergeCell ref="K55:K72"/>
    <mergeCell ref="L55:L72"/>
    <mergeCell ref="M55:M72"/>
    <mergeCell ref="A73:M73"/>
    <mergeCell ref="A150:M150"/>
    <mergeCell ref="A152:M152"/>
    <mergeCell ref="A96:M96"/>
    <mergeCell ref="A90:M90"/>
    <mergeCell ref="J91:J95"/>
    <mergeCell ref="K91:K95"/>
    <mergeCell ref="L91:L95"/>
    <mergeCell ref="M91:M95"/>
    <mergeCell ref="A107:M107"/>
    <mergeCell ref="M111:M114"/>
    <mergeCell ref="J111:J114"/>
    <mergeCell ref="K111:K114"/>
    <mergeCell ref="L111:L114"/>
    <mergeCell ref="A110:M110"/>
    <mergeCell ref="A115:M115"/>
    <mergeCell ref="A103:M103"/>
    <mergeCell ref="J104:J106"/>
    <mergeCell ref="K104:K106"/>
    <mergeCell ref="A34:M34"/>
    <mergeCell ref="J35:J38"/>
    <mergeCell ref="K35:K38"/>
    <mergeCell ref="L35:L38"/>
    <mergeCell ref="M35:M38"/>
    <mergeCell ref="A39:M39"/>
    <mergeCell ref="J40:J53"/>
    <mergeCell ref="K40:K53"/>
    <mergeCell ref="L40:L53"/>
    <mergeCell ref="M40:M53"/>
    <mergeCell ref="A25:M25"/>
    <mergeCell ref="J22:J24"/>
    <mergeCell ref="K22:K24"/>
    <mergeCell ref="L22:L24"/>
    <mergeCell ref="M22:M24"/>
    <mergeCell ref="J26:J33"/>
    <mergeCell ref="K26:K33"/>
    <mergeCell ref="L26:L33"/>
    <mergeCell ref="M26:M33"/>
    <mergeCell ref="M2:M3"/>
    <mergeCell ref="A5:M5"/>
    <mergeCell ref="B2:B3"/>
    <mergeCell ref="A2:A3"/>
    <mergeCell ref="D2:H2"/>
    <mergeCell ref="J2:L2"/>
    <mergeCell ref="J6:J12"/>
    <mergeCell ref="J83:J89"/>
    <mergeCell ref="K83:K89"/>
    <mergeCell ref="L83:L89"/>
    <mergeCell ref="M83:M89"/>
    <mergeCell ref="J74:J81"/>
    <mergeCell ref="K74:K81"/>
    <mergeCell ref="L74:L81"/>
    <mergeCell ref="M74:M81"/>
    <mergeCell ref="A82:M82"/>
    <mergeCell ref="K6:K12"/>
    <mergeCell ref="L6:L12"/>
    <mergeCell ref="M6:M12"/>
    <mergeCell ref="J14:J20"/>
    <mergeCell ref="K14:K20"/>
    <mergeCell ref="L14:L20"/>
    <mergeCell ref="M14:M20"/>
    <mergeCell ref="A21:M21"/>
    <mergeCell ref="L123:L125"/>
    <mergeCell ref="A122:M122"/>
    <mergeCell ref="M116:M121"/>
    <mergeCell ref="L116:L121"/>
    <mergeCell ref="K116:K121"/>
    <mergeCell ref="J108:J109"/>
    <mergeCell ref="K108:K109"/>
    <mergeCell ref="L108:L109"/>
    <mergeCell ref="M108:M109"/>
    <mergeCell ref="J116:J121"/>
    <mergeCell ref="A108:A109"/>
    <mergeCell ref="A131:M131"/>
    <mergeCell ref="J132:J135"/>
    <mergeCell ref="K132:K135"/>
    <mergeCell ref="L132:L135"/>
    <mergeCell ref="M132:M135"/>
    <mergeCell ref="A126:M126"/>
    <mergeCell ref="J127:J130"/>
    <mergeCell ref="K127:K130"/>
    <mergeCell ref="L127:L130"/>
    <mergeCell ref="M127:M130"/>
    <mergeCell ref="J146:J149"/>
    <mergeCell ref="K146:K149"/>
    <mergeCell ref="K140:K144"/>
    <mergeCell ref="L146:L149"/>
    <mergeCell ref="M146:M149"/>
    <mergeCell ref="L140:L144"/>
    <mergeCell ref="M140:M144"/>
    <mergeCell ref="O135:O137"/>
    <mergeCell ref="A136:M136"/>
    <mergeCell ref="A139:M139"/>
    <mergeCell ref="J140:J144"/>
    <mergeCell ref="J137:J138"/>
    <mergeCell ref="K137:K138"/>
    <mergeCell ref="L137:L138"/>
    <mergeCell ref="M137:M138"/>
    <mergeCell ref="A137:A138"/>
    <mergeCell ref="B137:B138"/>
    <mergeCell ref="D137:D138"/>
    <mergeCell ref="F137:F138"/>
    <mergeCell ref="H137:H138"/>
    <mergeCell ref="A278:M278"/>
    <mergeCell ref="J279:J282"/>
    <mergeCell ref="K279:K282"/>
    <mergeCell ref="L279:L282"/>
    <mergeCell ref="M279:M282"/>
    <mergeCell ref="A251:M251"/>
    <mergeCell ref="A242:M242"/>
    <mergeCell ref="J243:J244"/>
    <mergeCell ref="K243:K244"/>
    <mergeCell ref="L243:L244"/>
    <mergeCell ref="M243:M244"/>
    <mergeCell ref="A245:M245"/>
    <mergeCell ref="J246:J250"/>
    <mergeCell ref="K246:K250"/>
    <mergeCell ref="L246:L250"/>
    <mergeCell ref="M246:M250"/>
    <mergeCell ref="J252:J253"/>
    <mergeCell ref="K252:K253"/>
    <mergeCell ref="L252:L253"/>
    <mergeCell ref="M252:M253"/>
    <mergeCell ref="A274:M274"/>
    <mergeCell ref="J275:J277"/>
    <mergeCell ref="K275:K277"/>
    <mergeCell ref="L275:L277"/>
  </mergeCells>
  <pageMargins left="0.62992125984251968" right="0.15748031496062992" top="0.59055118110236227" bottom="0.19685039370078741" header="0.31496062992125984" footer="0.31496062992125984"/>
  <pageSetup paperSize="9" scale="52" fitToHeight="10" orientation="landscape" horizontalDpi="180" verticalDpi="180" r:id="rId1"/>
  <headerFooter differentFirst="1">
    <oddHeader>&amp;C&amp;P</oddHeader>
  </headerFooter>
  <rowBreaks count="8" manualBreakCount="8">
    <brk id="24" max="12" man="1"/>
    <brk id="53" max="12" man="1"/>
    <brk id="81" max="12" man="1"/>
    <brk id="125" max="12" man="1"/>
    <brk id="158" max="12" man="1"/>
    <brk id="184" max="12" man="1"/>
    <brk id="221" max="12" man="1"/>
    <brk id="253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общая</vt:lpstr>
      <vt:lpstr>общая!Заголовки_для_печати</vt:lpstr>
      <vt:lpstr>общая!Область_печати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2019-04-01T11:52:39Z</dcterms:modified>
</cp:coreProperties>
</file>